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5480" windowHeight="11640" activeTab="0"/>
  </bookViews>
  <sheets>
    <sheet name="学校データ" sheetId="1" r:id="rId1"/>
    <sheet name="アナウンス" sheetId="2" r:id="rId2"/>
    <sheet name="朗読" sheetId="3" r:id="rId3"/>
    <sheet name="地区割り表" sheetId="4" r:id="rId4"/>
  </sheets>
  <definedNames/>
  <calcPr fullCalcOnLoad="1"/>
</workbook>
</file>

<file path=xl/sharedStrings.xml><?xml version="1.0" encoding="utf-8"?>
<sst xmlns="http://schemas.openxmlformats.org/spreadsheetml/2006/main" count="347" uniqueCount="318">
  <si>
    <t>学校名</t>
  </si>
  <si>
    <t>郵便番号</t>
  </si>
  <si>
    <t>住所</t>
  </si>
  <si>
    <t>顧問名</t>
  </si>
  <si>
    <t>市原中央高等学校</t>
  </si>
  <si>
    <t>290-0215</t>
  </si>
  <si>
    <t>市原市土宇１４８１－１</t>
  </si>
  <si>
    <t>ふりがな</t>
  </si>
  <si>
    <t>おかもと　よしひこ</t>
  </si>
  <si>
    <t>岡本　斎彦</t>
  </si>
  <si>
    <t>0436-36-7141</t>
  </si>
  <si>
    <t>0436-36-7131</t>
  </si>
  <si>
    <t>nconmousikomi@gmail.com</t>
  </si>
  <si>
    <t>入力例</t>
  </si>
  <si>
    <t>学年</t>
  </si>
  <si>
    <t>アナウンス部門</t>
  </si>
  <si>
    <t>生徒氏名</t>
  </si>
  <si>
    <t>朗読部門</t>
  </si>
  <si>
    <t>作品名</t>
  </si>
  <si>
    <t>作品番号</t>
  </si>
  <si>
    <t>成績</t>
  </si>
  <si>
    <t>昨年のＮＨＫ杯放送コンテストで県大会出場</t>
  </si>
  <si>
    <t>昨年の高文連放送コンテストで本選出場</t>
  </si>
  <si>
    <t>その他</t>
  </si>
  <si>
    <t>地区</t>
  </si>
  <si>
    <t>昨年の高文連放送コンテストで優秀賞受賞（全国・関東大会に進出）</t>
  </si>
  <si>
    <t>朗読
参加人数</t>
  </si>
  <si>
    <t>アナウンス
参加人数</t>
  </si>
  <si>
    <t>例</t>
  </si>
  <si>
    <t>放送　太郎</t>
  </si>
  <si>
    <t>ほうそう　たろう</t>
  </si>
  <si>
    <t>生徒氏名</t>
  </si>
  <si>
    <t>学　年</t>
  </si>
  <si>
    <t>備　考</t>
  </si>
  <si>
    <t>シード欄</t>
  </si>
  <si>
    <t>シード</t>
  </si>
  <si>
    <t>シード</t>
  </si>
  <si>
    <t>シード</t>
  </si>
  <si>
    <t>シード</t>
  </si>
  <si>
    <t>b</t>
  </si>
  <si>
    <r>
      <t>　</t>
    </r>
    <r>
      <rPr>
        <sz val="12"/>
        <color indexed="8"/>
        <rFont val="ＭＳ Ｐゴシック"/>
        <family val="3"/>
      </rPr>
      <t>　＊ 学校データ、ならびに、次ページ以降にある参加者一覧表（アナウンス・朗読）に必要事項をご記入下さい。</t>
    </r>
  </si>
  <si>
    <r>
      <t xml:space="preserve">　  </t>
    </r>
    <r>
      <rPr>
        <sz val="12"/>
        <color indexed="8"/>
        <rFont val="ＭＳ Ｐゴシック"/>
        <family val="3"/>
      </rPr>
      <t>＊ アナウンス部門の参加者一覧表では、「地区」の部分が選択できるようになっています。</t>
    </r>
  </si>
  <si>
    <r>
      <t xml:space="preserve">　  </t>
    </r>
    <r>
      <rPr>
        <sz val="12"/>
        <color indexed="8"/>
        <rFont val="ＭＳ Ｐゴシック"/>
        <family val="3"/>
      </rPr>
      <t>＊ 朗読部門の参加者一覧表では、「地区」と「作品番号」の部分が選択できるようになっています。</t>
    </r>
  </si>
  <si>
    <t>c</t>
  </si>
  <si>
    <r>
      <t>　 　</t>
    </r>
    <r>
      <rPr>
        <sz val="12"/>
        <color indexed="8"/>
        <rFont val="ＭＳ Ｐゴシック"/>
        <family val="3"/>
      </rPr>
      <t>［記入方法］</t>
    </r>
  </si>
  <si>
    <r>
      <t>　</t>
    </r>
    <r>
      <rPr>
        <sz val="12"/>
        <color indexed="8"/>
        <rFont val="ＭＳ Ｐゴシック"/>
        <family val="3"/>
      </rPr>
      <t>＊ シードについては次ページ以降の参加者一覧表にもご記入下さい。</t>
    </r>
  </si>
  <si>
    <r>
      <t>　</t>
    </r>
    <r>
      <rPr>
        <sz val="12"/>
        <color indexed="8"/>
        <rFont val="ＭＳ Ｐゴシック"/>
        <family val="3"/>
      </rPr>
      <t>＊ 備考欄には、参加部門「アナ」または「朗読」をご記入下さい。</t>
    </r>
  </si>
  <si>
    <t>学校電話番号</t>
  </si>
  <si>
    <t>学校ＦＡＸ番号</t>
  </si>
  <si>
    <t>校内順位</t>
  </si>
  <si>
    <t>校内順位</t>
  </si>
  <si>
    <t>複数名エントリーする学校は一番右の欄の「校内順位」に従って、</t>
  </si>
  <si>
    <t>成績上位者から順に上から入力してください。</t>
  </si>
  <si>
    <t>tomo@unono.com</t>
  </si>
  <si>
    <t>千葉経済大附属</t>
  </si>
  <si>
    <t>八千代松陰</t>
  </si>
  <si>
    <t>東邦大付属東邦</t>
  </si>
  <si>
    <t>植草学園大学附属</t>
  </si>
  <si>
    <t>日大習志野</t>
  </si>
  <si>
    <t>鎌ヶ谷西</t>
  </si>
  <si>
    <t>市川工業</t>
  </si>
  <si>
    <t>柏</t>
  </si>
  <si>
    <t>日出学園</t>
  </si>
  <si>
    <t>昭和学院</t>
  </si>
  <si>
    <t>千葉日大第一</t>
  </si>
  <si>
    <t>渋谷教育学園幕張</t>
  </si>
  <si>
    <t>昭和学院秀英</t>
  </si>
  <si>
    <t>秀明八千代</t>
  </si>
  <si>
    <t>東京学館船橋</t>
  </si>
  <si>
    <t>松戸国際</t>
  </si>
  <si>
    <t>松戸六実</t>
  </si>
  <si>
    <t>松戸向陽</t>
  </si>
  <si>
    <t>松戸馬橋</t>
  </si>
  <si>
    <t>沼南高柳</t>
  </si>
  <si>
    <t>流山おおたかの森</t>
  </si>
  <si>
    <t>野田中央</t>
  </si>
  <si>
    <t>我孫子東</t>
  </si>
  <si>
    <t>二松学舎大付属柏</t>
  </si>
  <si>
    <t>中央学院</t>
  </si>
  <si>
    <t>東海大学付属浦安</t>
  </si>
  <si>
    <t>我孫子二階堂</t>
  </si>
  <si>
    <t>流経大付属柏</t>
  </si>
  <si>
    <t>東京学館浦安</t>
  </si>
  <si>
    <t>芝浦工大柏</t>
  </si>
  <si>
    <t>不二女子</t>
  </si>
  <si>
    <t>西武台千葉</t>
  </si>
  <si>
    <t>聖徳大学附属</t>
  </si>
  <si>
    <t>あずさ第一</t>
  </si>
  <si>
    <t>Ａ地区</t>
  </si>
  <si>
    <t>Ｂ地区</t>
  </si>
  <si>
    <t>県立千葉</t>
  </si>
  <si>
    <t>県立鎌ヶ谷</t>
  </si>
  <si>
    <t>県立白井</t>
  </si>
  <si>
    <t>千葉女子</t>
  </si>
  <si>
    <t>印旛明誠</t>
  </si>
  <si>
    <t>千葉東</t>
  </si>
  <si>
    <t>市立松戸</t>
  </si>
  <si>
    <t>千葉商業</t>
  </si>
  <si>
    <t>国府台</t>
  </si>
  <si>
    <t>京葉工業</t>
  </si>
  <si>
    <t>国分</t>
  </si>
  <si>
    <t>私立専修大学松戸</t>
  </si>
  <si>
    <t>千葉工業</t>
  </si>
  <si>
    <t>行徳</t>
  </si>
  <si>
    <t>柏日体</t>
  </si>
  <si>
    <t>千葉南</t>
  </si>
  <si>
    <t>市川東</t>
  </si>
  <si>
    <t>国府台女子</t>
  </si>
  <si>
    <t>検見川</t>
  </si>
  <si>
    <t>市川昴</t>
  </si>
  <si>
    <t>千葉北</t>
  </si>
  <si>
    <t>市川南</t>
  </si>
  <si>
    <t>若松</t>
  </si>
  <si>
    <t>浦安</t>
  </si>
  <si>
    <t>和洋国府台女子</t>
  </si>
  <si>
    <t>千城台</t>
  </si>
  <si>
    <t>浦安南</t>
  </si>
  <si>
    <t>麗澤</t>
  </si>
  <si>
    <t>生浜</t>
  </si>
  <si>
    <t>松戸</t>
  </si>
  <si>
    <t>市川</t>
  </si>
  <si>
    <t>磯辺</t>
  </si>
  <si>
    <t>小金</t>
  </si>
  <si>
    <t>泉</t>
  </si>
  <si>
    <t>幕張総合</t>
  </si>
  <si>
    <t>松戸南</t>
  </si>
  <si>
    <t>柏井</t>
  </si>
  <si>
    <t>千葉大宮</t>
  </si>
  <si>
    <t>土気</t>
  </si>
  <si>
    <t>千葉西</t>
  </si>
  <si>
    <t>東葛飾</t>
  </si>
  <si>
    <t>犢橋</t>
  </si>
  <si>
    <t>八千代</t>
  </si>
  <si>
    <t>柏南</t>
  </si>
  <si>
    <t>八千代東</t>
  </si>
  <si>
    <t>柏陵</t>
  </si>
  <si>
    <t>八千代西</t>
  </si>
  <si>
    <t>柏中央</t>
  </si>
  <si>
    <t>津田沼</t>
  </si>
  <si>
    <t>柏の葉</t>
  </si>
  <si>
    <t>実籾</t>
  </si>
  <si>
    <t>沼南</t>
  </si>
  <si>
    <t>船橋</t>
  </si>
  <si>
    <t>薬園台</t>
  </si>
  <si>
    <t>流山</t>
  </si>
  <si>
    <t>船橋東</t>
  </si>
  <si>
    <t>船橋啓明</t>
  </si>
  <si>
    <t>流山南</t>
  </si>
  <si>
    <t>船橋芝山</t>
  </si>
  <si>
    <t>流山北</t>
  </si>
  <si>
    <t>船橋二和</t>
  </si>
  <si>
    <t>船橋古和釜</t>
  </si>
  <si>
    <t>清水</t>
  </si>
  <si>
    <t>船橋法典</t>
  </si>
  <si>
    <t>関宿</t>
  </si>
  <si>
    <t>船橋豊富</t>
  </si>
  <si>
    <t>我孫子</t>
  </si>
  <si>
    <t>船橋北</t>
  </si>
  <si>
    <t>市立千葉</t>
  </si>
  <si>
    <t>稲毛</t>
  </si>
  <si>
    <t>習志野</t>
  </si>
  <si>
    <t>私立東葉</t>
  </si>
  <si>
    <t>敬愛学園</t>
  </si>
  <si>
    <t>千葉明徳</t>
  </si>
  <si>
    <t>千葉英和</t>
  </si>
  <si>
    <t>千葉聖心</t>
  </si>
  <si>
    <t>桜林</t>
  </si>
  <si>
    <t>明聖</t>
  </si>
  <si>
    <t>中山学園</t>
  </si>
  <si>
    <t>Ｃ地区</t>
  </si>
  <si>
    <t>県立成田西陵</t>
  </si>
  <si>
    <t>成田国際</t>
  </si>
  <si>
    <t>成田北</t>
  </si>
  <si>
    <t>下総</t>
  </si>
  <si>
    <t>富里</t>
  </si>
  <si>
    <t>佐倉</t>
  </si>
  <si>
    <t>佐倉東</t>
  </si>
  <si>
    <t>佐倉西</t>
  </si>
  <si>
    <t>佐倉南</t>
  </si>
  <si>
    <t>八街</t>
  </si>
  <si>
    <t>四街道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</si>
  <si>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</si>
  <si>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</si>
  <si>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</si>
  <si>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</si>
  <si>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</si>
  <si>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</si>
  <si>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</si>
  <si>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</si>
  <si>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</si>
  <si>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</si>
  <si>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</si>
  <si>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</si>
  <si>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市立銚子</t>
  </si>
  <si>
    <t>私立成田</t>
  </si>
  <si>
    <t>敬愛大八日市場</t>
  </si>
  <si>
    <t>千葉敬愛</t>
  </si>
  <si>
    <t>千葉黎明</t>
  </si>
  <si>
    <t>千葉萌陽</t>
  </si>
  <si>
    <t>横芝敬愛</t>
  </si>
  <si>
    <t>愛国学園四街道</t>
  </si>
  <si>
    <t>東京学館</t>
  </si>
  <si>
    <t>わせがく</t>
  </si>
  <si>
    <t>県立東金</t>
  </si>
  <si>
    <t>東金商業</t>
  </si>
  <si>
    <t>大網</t>
  </si>
  <si>
    <t>九十九里</t>
  </si>
  <si>
    <t>長生</t>
  </si>
  <si>
    <t>茂原</t>
  </si>
  <si>
    <t>茂原樟陽</t>
  </si>
  <si>
    <t>一宮商業</t>
  </si>
  <si>
    <t>大多喜</t>
  </si>
  <si>
    <t>大原</t>
  </si>
  <si>
    <t>岬</t>
  </si>
  <si>
    <t>勝浦若潮</t>
  </si>
  <si>
    <t>長狭</t>
  </si>
  <si>
    <t>文理開成</t>
  </si>
  <si>
    <t>千葉学芸</t>
  </si>
  <si>
    <t>県立安房拓心</t>
  </si>
  <si>
    <t>安房</t>
  </si>
  <si>
    <t>館山総合</t>
  </si>
  <si>
    <t>天羽</t>
  </si>
  <si>
    <t>君津商業</t>
  </si>
  <si>
    <t>木更津</t>
  </si>
  <si>
    <t>木更津東</t>
  </si>
  <si>
    <t>君津</t>
  </si>
  <si>
    <t>上総</t>
  </si>
  <si>
    <t>君津青葉</t>
  </si>
  <si>
    <t>袖ヶ浦</t>
  </si>
  <si>
    <t>市原</t>
  </si>
  <si>
    <t>鶴舞桜が丘</t>
  </si>
  <si>
    <t>京葉</t>
  </si>
  <si>
    <t>市原緑</t>
  </si>
  <si>
    <t>姉崎</t>
  </si>
  <si>
    <t>市原八幡</t>
  </si>
  <si>
    <t>私立安房西</t>
  </si>
  <si>
    <t>木更津総合</t>
  </si>
  <si>
    <t>千葉国際</t>
  </si>
  <si>
    <t>東海大付属望洋</t>
  </si>
  <si>
    <t>拓殖大学紅陵</t>
  </si>
  <si>
    <t>暁星国際</t>
  </si>
  <si>
    <t>志学館</t>
  </si>
  <si>
    <t>市原中央</t>
  </si>
  <si>
    <t>私立１８校</t>
  </si>
  <si>
    <t>私立２０校</t>
  </si>
  <si>
    <t>地区別校数</t>
  </si>
  <si>
    <t>Ａ地区県立３５校</t>
  </si>
  <si>
    <t>市立４校</t>
  </si>
  <si>
    <t>計５７校</t>
  </si>
  <si>
    <t>Ｂ地区県立３７校</t>
  </si>
  <si>
    <t>市立２校</t>
  </si>
  <si>
    <t>計５９校</t>
  </si>
  <si>
    <t>Ｃ地区県立２３校</t>
  </si>
  <si>
    <t>市立１校</t>
  </si>
  <si>
    <t>私立９校</t>
  </si>
  <si>
    <t>計３３校</t>
  </si>
  <si>
    <t>Ｄ地区県立１３校</t>
  </si>
  <si>
    <t>市立０校</t>
  </si>
  <si>
    <t>私立３校</t>
  </si>
  <si>
    <t>計１６校</t>
  </si>
  <si>
    <t>Ｅ地区県立１７校</t>
  </si>
  <si>
    <t>私立８校</t>
  </si>
  <si>
    <t>計２５校</t>
  </si>
  <si>
    <t>特別支援(C地区)１校</t>
  </si>
  <si>
    <t>中等教育後期(B地区)１校</t>
  </si>
  <si>
    <t>合計県立１２５校</t>
  </si>
  <si>
    <t>市立７校</t>
  </si>
  <si>
    <t>私立５８校</t>
  </si>
  <si>
    <t>特別支援１校</t>
  </si>
  <si>
    <t>中等教育１校</t>
  </si>
  <si>
    <t>計１９２校</t>
  </si>
  <si>
    <t>Ｄ地区</t>
  </si>
  <si>
    <t>Ｅ地区</t>
  </si>
  <si>
    <t>［特別支援］
千葉盲学校</t>
  </si>
  <si>
    <t>[私立中等教育後期]
時任学園中等教育学校</t>
  </si>
  <si>
    <t>千葉商大付属</t>
  </si>
  <si>
    <t>学校名</t>
  </si>
  <si>
    <t>市原中央</t>
  </si>
  <si>
    <t>E</t>
  </si>
  <si>
    <t>成田</t>
  </si>
  <si>
    <t>C</t>
  </si>
  <si>
    <t>放送　花子</t>
  </si>
  <si>
    <t>ほうそう　はなこ</t>
  </si>
  <si>
    <r>
      <t>　　</t>
    </r>
    <r>
      <rPr>
        <sz val="12"/>
        <color indexed="8"/>
        <rFont val="ＭＳ Ｐゴシック"/>
        <family val="3"/>
      </rPr>
      <t>＊ 学校が所属する各地区により、参加申込先が異なります。別シートの「地区割り表」を確認の上、参加申込を行ってください。</t>
    </r>
  </si>
  <si>
    <t>A地区</t>
  </si>
  <si>
    <t>B地区</t>
  </si>
  <si>
    <t>CDE地区</t>
  </si>
  <si>
    <t>k.kbysh122@chiba-c.ed.jp</t>
  </si>
  <si>
    <r>
      <t>までメールに添付してお送り下さい。ファイル名は『60○○高校個人申込』として下さい。</t>
    </r>
    <r>
      <rPr>
        <sz val="11"/>
        <color theme="1"/>
        <rFont val="Calibri"/>
        <family val="3"/>
      </rPr>
      <t xml:space="preserve">  </t>
    </r>
  </si>
  <si>
    <r>
      <t>申込〆切　5月27日（月）</t>
    </r>
    <r>
      <rPr>
        <sz val="12"/>
        <color indexed="8"/>
        <rFont val="ＭＳ Ｐゴシック"/>
        <family val="3"/>
      </rPr>
      <t>です</t>
    </r>
  </si>
  <si>
    <t>第６０回　ＮＨＫ杯　全国高校放送コンテスト　千葉県大会　参加申込書（アナウンス・朗読部門）</t>
  </si>
  <si>
    <t>参加費</t>
  </si>
  <si>
    <t>※1．「学校名」は、“○立”“高等学校”等を省略した略称で書いて下さい。</t>
  </si>
  <si>
    <t>※ 申込欄が不足の場合は、欄を挿入してください。</t>
  </si>
  <si>
    <t>A</t>
  </si>
  <si>
    <t>B</t>
  </si>
  <si>
    <t>C</t>
  </si>
  <si>
    <t>D</t>
  </si>
  <si>
    <t>E</t>
  </si>
  <si>
    <r>
      <t>※2．「成績」については、Ａ，Ｂ，Ｃ，Ｄ，</t>
    </r>
    <r>
      <rPr>
        <sz val="11"/>
        <color theme="1"/>
        <rFont val="Calibri"/>
        <family val="3"/>
      </rPr>
      <t xml:space="preserve">Ｅ </t>
    </r>
    <r>
      <rPr>
        <sz val="11"/>
        <rFont val="ＭＳ Ｐゴシック"/>
        <family val="3"/>
      </rPr>
      <t>でお答えください。〔</t>
    </r>
    <r>
      <rPr>
        <u val="single"/>
        <sz val="11"/>
        <rFont val="ＭＳ Ｐゴシック"/>
        <family val="3"/>
      </rPr>
      <t>Ａの該当者が予選免除です</t>
    </r>
    <r>
      <rPr>
        <sz val="11"/>
        <rFont val="ＭＳ Ｐゴシック"/>
        <family val="3"/>
      </rPr>
      <t>〕</t>
    </r>
  </si>
  <si>
    <t>複数該当する場合は最上位の成績を記入してください。</t>
  </si>
  <si>
    <t>※３．作品番号については以下の番号を入力してください．</t>
  </si>
  <si>
    <t>夏草冬濤</t>
  </si>
  <si>
    <t>語りかける花</t>
  </si>
  <si>
    <t>茨の木</t>
  </si>
  <si>
    <t>さだ まさし 著 (幻冬舎文庫)</t>
  </si>
  <si>
    <t>志村 ふくみ 著 (ちくま文庫)</t>
  </si>
  <si>
    <t>井上 靖　著(新潮文庫)</t>
  </si>
  <si>
    <t>シュトルム  著　関 泰祐  訳 (岩波文庫)</t>
  </si>
  <si>
    <t>みずうみ</t>
  </si>
  <si>
    <t>清少 納言</t>
  </si>
  <si>
    <t>枕草子</t>
  </si>
  <si>
    <t>茂原北陵</t>
  </si>
  <si>
    <r>
      <t>昨年のＮＨＫ杯放送コンテスト、同部門で県代表（</t>
    </r>
    <r>
      <rPr>
        <b/>
        <u val="single"/>
        <sz val="11"/>
        <color indexed="8"/>
        <rFont val="ＭＳ Ｐゴシック"/>
        <family val="3"/>
      </rPr>
      <t>シード扱い</t>
    </r>
    <r>
      <rPr>
        <b/>
        <sz val="11"/>
        <color indexed="8"/>
        <rFont val="ＭＳ Ｐゴシック"/>
        <family val="3"/>
      </rPr>
      <t>）</t>
    </r>
  </si>
  <si>
    <r>
      <t xml:space="preserve">　  </t>
    </r>
    <r>
      <rPr>
        <sz val="12"/>
        <color indexed="8"/>
        <rFont val="ＭＳ Ｐゴシック"/>
        <family val="3"/>
      </rPr>
      <t>＊ 参加生徒の「成績」については、それぞれのシートの右側の【注意】を参考にして入力してください。</t>
    </r>
  </si>
  <si>
    <t>【注意】</t>
  </si>
  <si>
    <t>顧問連絡先(e-mail)</t>
  </si>
  <si>
    <r>
      <t>　　</t>
    </r>
    <r>
      <rPr>
        <sz val="12"/>
        <color indexed="8"/>
        <rFont val="ＭＳ Ｐゴシック"/>
        <family val="3"/>
      </rPr>
      <t>＊ 参加人数にはシード生徒を含みます。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</si>
</sst>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i/>
      <sz val="14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 applyProtection="1">
      <alignment vertical="center"/>
      <protection/>
    </xf>
    <xf numFmtId="0" fontId="39" fillId="34" borderId="12" xfId="43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horizontal="left" vertical="center"/>
      <protection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33" borderId="30" xfId="0" applyFont="1" applyFill="1" applyBorder="1" applyAlignment="1">
      <alignment vertical="center"/>
    </xf>
    <xf numFmtId="0" fontId="39" fillId="33" borderId="31" xfId="43" applyFill="1" applyBorder="1" applyAlignment="1" applyProtection="1">
      <alignment vertical="center" shrinkToFit="1"/>
      <protection/>
    </xf>
    <xf numFmtId="0" fontId="39" fillId="33" borderId="31" xfId="43" applyFill="1" applyBorder="1" applyAlignment="1" applyProtection="1">
      <alignment vertical="center"/>
      <protection/>
    </xf>
    <xf numFmtId="0" fontId="53" fillId="0" borderId="32" xfId="0" applyFont="1" applyBorder="1" applyAlignment="1">
      <alignment horizontal="center" vertical="center" shrinkToFit="1"/>
    </xf>
    <xf numFmtId="0" fontId="53" fillId="0" borderId="32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Continuous" vertical="center" shrinkToFit="1"/>
    </xf>
    <xf numFmtId="0" fontId="53" fillId="0" borderId="0" xfId="0" applyFont="1" applyAlignment="1">
      <alignment horizontal="center" vertical="center" shrinkToFit="1"/>
    </xf>
    <xf numFmtId="0" fontId="53" fillId="0" borderId="33" xfId="0" applyFont="1" applyBorder="1" applyAlignment="1">
      <alignment horizontal="centerContinuous" vertical="center" shrinkToFit="1"/>
    </xf>
    <xf numFmtId="0" fontId="53" fillId="0" borderId="33" xfId="0" applyFont="1" applyBorder="1" applyAlignment="1">
      <alignment horizontal="center" vertical="center" shrinkToFit="1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Continuous" vertical="center" shrinkToFit="1"/>
    </xf>
    <xf numFmtId="0" fontId="53" fillId="0" borderId="35" xfId="0" applyFont="1" applyBorder="1" applyAlignment="1">
      <alignment horizontal="centerContinuous" vertical="center" shrinkToFit="1"/>
    </xf>
    <xf numFmtId="0" fontId="53" fillId="0" borderId="34" xfId="0" applyFont="1" applyBorder="1" applyAlignment="1">
      <alignment horizontal="center" vertical="center" shrinkToFit="1"/>
    </xf>
    <xf numFmtId="0" fontId="53" fillId="0" borderId="35" xfId="0" applyFont="1" applyBorder="1" applyAlignment="1">
      <alignment horizontal="center" vertical="center" shrinkToFit="1"/>
    </xf>
    <xf numFmtId="0" fontId="53" fillId="0" borderId="35" xfId="0" applyFont="1" applyBorder="1" applyAlignment="1">
      <alignment horizontal="center" vertical="center" wrapText="1"/>
    </xf>
    <xf numFmtId="42" fontId="0" fillId="34" borderId="12" xfId="0" applyNumberFormat="1" applyFill="1" applyBorder="1" applyAlignment="1" applyProtection="1">
      <alignment vertical="center"/>
      <protection/>
    </xf>
    <xf numFmtId="42" fontId="0" fillId="34" borderId="10" xfId="0" applyNumberFormat="1" applyFill="1" applyBorder="1" applyAlignment="1" applyProtection="1">
      <alignment vertical="center"/>
      <protection/>
    </xf>
    <xf numFmtId="0" fontId="10" fillId="36" borderId="0" xfId="0" applyFon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0" fontId="12" fillId="36" borderId="0" xfId="0" applyFont="1" applyFill="1" applyAlignment="1">
      <alignment vertical="center"/>
    </xf>
    <xf numFmtId="0" fontId="54" fillId="36" borderId="0" xfId="0" applyFont="1" applyFill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6" fillId="36" borderId="0" xfId="0" applyFont="1" applyFill="1" applyAlignment="1">
      <alignment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14" fillId="36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conmousikomi@gmail.com" TargetMode="External" /><Relationship Id="rId2" Type="http://schemas.openxmlformats.org/officeDocument/2006/relationships/hyperlink" Target="http://jp.mc1003.mail.yahoo.co.jp/mc/compose?to=tomo@unono.com" TargetMode="External" /><Relationship Id="rId3" Type="http://schemas.openxmlformats.org/officeDocument/2006/relationships/hyperlink" Target="mailto:nconmousikomi@gmail.com" TargetMode="External" /><Relationship Id="rId4" Type="http://schemas.openxmlformats.org/officeDocument/2006/relationships/hyperlink" Target="mailto:k.kbysh122@chiba-c.ed.jp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B4" sqref="B4"/>
    </sheetView>
  </sheetViews>
  <sheetFormatPr defaultColWidth="21.57421875" defaultRowHeight="15"/>
  <cols>
    <col min="1" max="1" width="7.140625" style="1" bestFit="1" customWidth="1"/>
    <col min="2" max="2" width="21.421875" style="1" customWidth="1"/>
    <col min="3" max="3" width="10.28125" style="1" bestFit="1" customWidth="1"/>
    <col min="4" max="4" width="20.00390625" style="1" bestFit="1" customWidth="1"/>
    <col min="5" max="5" width="10.28125" style="1" bestFit="1" customWidth="1"/>
    <col min="6" max="6" width="16.140625" style="1" bestFit="1" customWidth="1"/>
    <col min="7" max="8" width="17.421875" style="1" bestFit="1" customWidth="1"/>
    <col min="9" max="9" width="24.00390625" style="1" bestFit="1" customWidth="1"/>
    <col min="10" max="11" width="11.140625" style="1" customWidth="1"/>
    <col min="12" max="12" width="8.140625" style="1" bestFit="1" customWidth="1"/>
    <col min="13" max="16384" width="21.421875" style="1" customWidth="1"/>
  </cols>
  <sheetData>
    <row r="1" ht="27" customHeight="1">
      <c r="B1" s="2" t="s">
        <v>290</v>
      </c>
    </row>
    <row r="2" spans="2:12" s="3" customFormat="1" ht="29.25" thickBot="1">
      <c r="B2" s="33" t="s">
        <v>0</v>
      </c>
      <c r="C2" s="33" t="s">
        <v>1</v>
      </c>
      <c r="D2" s="33" t="s">
        <v>2</v>
      </c>
      <c r="E2" s="33" t="s">
        <v>3</v>
      </c>
      <c r="F2" s="33" t="s">
        <v>7</v>
      </c>
      <c r="G2" s="33" t="s">
        <v>47</v>
      </c>
      <c r="H2" s="33" t="s">
        <v>48</v>
      </c>
      <c r="I2" s="33" t="s">
        <v>316</v>
      </c>
      <c r="J2" s="34" t="s">
        <v>27</v>
      </c>
      <c r="K2" s="34" t="s">
        <v>26</v>
      </c>
      <c r="L2" s="34" t="s">
        <v>291</v>
      </c>
    </row>
    <row r="3" spans="1:12" ht="24" customHeight="1">
      <c r="A3" s="5" t="s">
        <v>13</v>
      </c>
      <c r="B3" s="10" t="s">
        <v>4</v>
      </c>
      <c r="C3" s="10" t="s">
        <v>5</v>
      </c>
      <c r="D3" s="12" t="s">
        <v>6</v>
      </c>
      <c r="E3" s="10" t="s">
        <v>9</v>
      </c>
      <c r="F3" s="10" t="s">
        <v>8</v>
      </c>
      <c r="G3" s="10" t="s">
        <v>11</v>
      </c>
      <c r="H3" s="10" t="s">
        <v>10</v>
      </c>
      <c r="I3" s="11" t="s">
        <v>12</v>
      </c>
      <c r="J3" s="10">
        <v>3</v>
      </c>
      <c r="K3" s="10">
        <v>3</v>
      </c>
      <c r="L3" s="59">
        <f>1500*(J3+K3)</f>
        <v>9000</v>
      </c>
    </row>
    <row r="4" spans="2:12" ht="24" customHeight="1">
      <c r="B4" s="4"/>
      <c r="C4" s="4"/>
      <c r="D4" s="6"/>
      <c r="E4" s="4"/>
      <c r="F4" s="4"/>
      <c r="G4" s="6"/>
      <c r="H4" s="6"/>
      <c r="I4" s="4"/>
      <c r="J4" s="6"/>
      <c r="K4" s="6"/>
      <c r="L4" s="60">
        <f>1500*(J4+K4)</f>
        <v>0</v>
      </c>
    </row>
    <row r="5" ht="24" customHeight="1" thickBot="1"/>
    <row r="6" spans="1:11" ht="24" customHeight="1" thickBot="1">
      <c r="A6" s="44" t="s">
        <v>284</v>
      </c>
      <c r="B6" s="46" t="s">
        <v>287</v>
      </c>
      <c r="C6" s="32"/>
      <c r="H6" s="27" t="s">
        <v>34</v>
      </c>
      <c r="I6" s="21" t="s">
        <v>31</v>
      </c>
      <c r="J6" s="23" t="s">
        <v>32</v>
      </c>
      <c r="K6" s="22" t="s">
        <v>33</v>
      </c>
    </row>
    <row r="7" spans="1:11" ht="24" customHeight="1" thickBot="1">
      <c r="A7" s="44" t="s">
        <v>285</v>
      </c>
      <c r="B7" s="46" t="s">
        <v>53</v>
      </c>
      <c r="C7" s="32" t="s">
        <v>288</v>
      </c>
      <c r="H7" s="28" t="s">
        <v>36</v>
      </c>
      <c r="I7" s="19"/>
      <c r="J7" s="24"/>
      <c r="K7" s="20"/>
    </row>
    <row r="8" spans="1:11" ht="24" customHeight="1" thickBot="1">
      <c r="A8" s="44" t="s">
        <v>286</v>
      </c>
      <c r="B8" s="45" t="s">
        <v>12</v>
      </c>
      <c r="D8" s="13" t="s">
        <v>289</v>
      </c>
      <c r="F8" s="13"/>
      <c r="H8" s="29" t="s">
        <v>37</v>
      </c>
      <c r="I8" s="17"/>
      <c r="J8" s="25"/>
      <c r="K8" s="15"/>
    </row>
    <row r="9" spans="2:11" ht="24" customHeight="1">
      <c r="B9" s="1" t="s">
        <v>44</v>
      </c>
      <c r="H9" s="29" t="s">
        <v>35</v>
      </c>
      <c r="I9" s="17"/>
      <c r="J9" s="25"/>
      <c r="K9" s="15"/>
    </row>
    <row r="10" spans="2:11" ht="24" customHeight="1" thickBot="1">
      <c r="B10" s="1" t="s">
        <v>40</v>
      </c>
      <c r="H10" s="30" t="s">
        <v>38</v>
      </c>
      <c r="I10" s="18"/>
      <c r="J10" s="26"/>
      <c r="K10" s="16"/>
    </row>
    <row r="11" spans="2:11" ht="24" customHeight="1">
      <c r="B11" s="1" t="s">
        <v>41</v>
      </c>
      <c r="H11" s="1" t="s">
        <v>45</v>
      </c>
      <c r="K11" s="31"/>
    </row>
    <row r="12" spans="2:8" ht="24" customHeight="1">
      <c r="B12" s="1" t="s">
        <v>42</v>
      </c>
      <c r="H12" s="1" t="s">
        <v>46</v>
      </c>
    </row>
    <row r="13" ht="24" customHeight="1">
      <c r="B13" s="1" t="s">
        <v>314</v>
      </c>
    </row>
    <row r="14" ht="24" customHeight="1">
      <c r="B14" s="1" t="s">
        <v>283</v>
      </c>
    </row>
    <row r="15" ht="24" customHeight="1">
      <c r="B15" s="1" t="s">
        <v>317</v>
      </c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</sheetData>
  <sheetProtection/>
  <dataValidations count="2">
    <dataValidation allowBlank="1" showInputMessage="1" showErrorMessage="1" imeMode="off" sqref="G3:J4 C3:C41"/>
    <dataValidation allowBlank="1" showInputMessage="1" showErrorMessage="1" imeMode="on" sqref="B3:B4 D3:F4"/>
  </dataValidations>
  <hyperlinks>
    <hyperlink ref="I3" r:id="rId1" display="nconmousikomi@gmail.com"/>
    <hyperlink ref="B7" r:id="rId2" display="http://jp.mc1003.mail.yahoo.co.jp/mc/compose?to=tomo@unono.com"/>
    <hyperlink ref="B8" r:id="rId3" display="nconmousikomi@gmail.com"/>
    <hyperlink ref="B6" r:id="rId4" display="k.kbysh122@chiba-c.ed.jp"/>
  </hyperlinks>
  <printOptions/>
  <pageMargins left="0.7" right="0.7" top="0.75" bottom="0.75" header="0.3" footer="0.3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4" sqref="B4"/>
    </sheetView>
  </sheetViews>
  <sheetFormatPr defaultColWidth="9.140625" defaultRowHeight="15"/>
  <cols>
    <col min="1" max="3" width="9.00390625" style="1" customWidth="1"/>
    <col min="4" max="5" width="27.421875" style="1" customWidth="1"/>
    <col min="6" max="8" width="8.421875" style="1" customWidth="1"/>
    <col min="9" max="9" width="6.00390625" style="1" customWidth="1"/>
    <col min="10" max="10" width="3.7109375" style="63" customWidth="1"/>
    <col min="11" max="11" width="84.57421875" style="1" bestFit="1" customWidth="1"/>
    <col min="12" max="14" width="8.421875" style="1" customWidth="1"/>
    <col min="15" max="15" width="27.421875" style="1" customWidth="1"/>
    <col min="16" max="17" width="15.140625" style="1" bestFit="1" customWidth="1"/>
    <col min="18" max="18" width="24.00390625" style="1" bestFit="1" customWidth="1"/>
    <col min="19" max="16384" width="9.00390625" style="1" customWidth="1"/>
  </cols>
  <sheetData>
    <row r="1" spans="2:10" ht="24" customHeight="1">
      <c r="B1" s="67" t="s">
        <v>15</v>
      </c>
      <c r="C1" s="67"/>
      <c r="D1" s="67"/>
      <c r="E1" s="63"/>
      <c r="F1" s="63"/>
      <c r="G1" s="63"/>
      <c r="H1" s="63"/>
      <c r="J1" s="73" t="s">
        <v>315</v>
      </c>
    </row>
    <row r="2" spans="2:10" ht="24" customHeight="1" thickBot="1">
      <c r="B2" s="68" t="s">
        <v>24</v>
      </c>
      <c r="C2" s="69" t="s">
        <v>0</v>
      </c>
      <c r="D2" s="68" t="s">
        <v>16</v>
      </c>
      <c r="E2" s="68" t="s">
        <v>7</v>
      </c>
      <c r="F2" s="68" t="s">
        <v>14</v>
      </c>
      <c r="G2" s="68" t="s">
        <v>20</v>
      </c>
      <c r="H2" s="68" t="s">
        <v>49</v>
      </c>
      <c r="J2" s="61" t="s">
        <v>292</v>
      </c>
    </row>
    <row r="3" spans="1:10" ht="24" customHeight="1">
      <c r="A3" s="14" t="s">
        <v>28</v>
      </c>
      <c r="B3" s="35" t="s">
        <v>280</v>
      </c>
      <c r="C3" s="35" t="s">
        <v>279</v>
      </c>
      <c r="D3" s="36" t="s">
        <v>281</v>
      </c>
      <c r="E3" s="36" t="s">
        <v>282</v>
      </c>
      <c r="F3" s="35">
        <v>3</v>
      </c>
      <c r="G3" s="35" t="s">
        <v>39</v>
      </c>
      <c r="H3" s="41">
        <v>1</v>
      </c>
      <c r="J3" s="61" t="s">
        <v>299</v>
      </c>
    </row>
    <row r="4" spans="1:11" ht="24" customHeight="1">
      <c r="A4" s="1">
        <v>1</v>
      </c>
      <c r="B4" s="6"/>
      <c r="C4" s="6"/>
      <c r="D4" s="4"/>
      <c r="E4" s="4"/>
      <c r="F4" s="6"/>
      <c r="G4" s="6"/>
      <c r="H4" s="40">
        <v>1</v>
      </c>
      <c r="K4" s="1" t="s">
        <v>300</v>
      </c>
    </row>
    <row r="5" spans="1:11" ht="24" customHeight="1">
      <c r="A5" s="1">
        <v>2</v>
      </c>
      <c r="B5" s="6"/>
      <c r="C5" s="6"/>
      <c r="D5" s="4"/>
      <c r="E5" s="4"/>
      <c r="F5" s="6"/>
      <c r="G5" s="6"/>
      <c r="H5" s="40">
        <v>2</v>
      </c>
      <c r="J5" s="71" t="s">
        <v>294</v>
      </c>
      <c r="K5" s="72" t="s">
        <v>313</v>
      </c>
    </row>
    <row r="6" spans="1:11" ht="24" customHeight="1">
      <c r="A6" s="1">
        <v>3</v>
      </c>
      <c r="B6" s="6"/>
      <c r="C6" s="6"/>
      <c r="D6" s="4"/>
      <c r="E6" s="4"/>
      <c r="F6" s="6"/>
      <c r="G6" s="6"/>
      <c r="H6" s="40">
        <v>3</v>
      </c>
      <c r="J6" s="62" t="s">
        <v>295</v>
      </c>
      <c r="K6" s="1" t="s">
        <v>25</v>
      </c>
    </row>
    <row r="7" spans="1:11" ht="24" customHeight="1">
      <c r="A7" s="1">
        <v>4</v>
      </c>
      <c r="B7" s="6"/>
      <c r="C7" s="6"/>
      <c r="D7" s="4"/>
      <c r="E7" s="4"/>
      <c r="F7" s="6"/>
      <c r="G7" s="6"/>
      <c r="H7" s="40">
        <v>4</v>
      </c>
      <c r="J7" s="62" t="s">
        <v>296</v>
      </c>
      <c r="K7" s="1" t="s">
        <v>21</v>
      </c>
    </row>
    <row r="8" spans="1:11" ht="24" customHeight="1">
      <c r="A8" s="1">
        <v>5</v>
      </c>
      <c r="B8" s="6"/>
      <c r="C8" s="6"/>
      <c r="D8" s="4"/>
      <c r="E8" s="4"/>
      <c r="F8" s="6"/>
      <c r="G8" s="6"/>
      <c r="H8" s="40">
        <v>5</v>
      </c>
      <c r="J8" s="62" t="s">
        <v>297</v>
      </c>
      <c r="K8" s="1" t="s">
        <v>22</v>
      </c>
    </row>
    <row r="9" spans="1:11" ht="24" customHeight="1">
      <c r="A9" s="1">
        <v>6</v>
      </c>
      <c r="B9" s="6"/>
      <c r="C9" s="6"/>
      <c r="D9" s="4"/>
      <c r="E9" s="4"/>
      <c r="F9" s="6"/>
      <c r="G9" s="6"/>
      <c r="H9" s="40">
        <v>6</v>
      </c>
      <c r="J9" s="62" t="s">
        <v>298</v>
      </c>
      <c r="K9" s="1" t="s">
        <v>23</v>
      </c>
    </row>
    <row r="10" spans="1:8" ht="24" customHeight="1">
      <c r="A10" s="1">
        <v>7</v>
      </c>
      <c r="B10" s="6"/>
      <c r="C10" s="6"/>
      <c r="D10" s="4"/>
      <c r="E10" s="4"/>
      <c r="F10" s="6"/>
      <c r="G10" s="6"/>
      <c r="H10" s="40">
        <v>7</v>
      </c>
    </row>
    <row r="11" spans="1:11" ht="24" customHeight="1">
      <c r="A11" s="1">
        <v>8</v>
      </c>
      <c r="B11" s="6"/>
      <c r="C11" s="6"/>
      <c r="D11" s="4"/>
      <c r="E11" s="4"/>
      <c r="F11" s="6"/>
      <c r="G11" s="6"/>
      <c r="H11" s="40">
        <v>8</v>
      </c>
      <c r="K11" s="39" t="s">
        <v>51</v>
      </c>
    </row>
    <row r="12" spans="1:11" ht="24" customHeight="1">
      <c r="A12" s="1">
        <v>9</v>
      </c>
      <c r="B12" s="6"/>
      <c r="C12" s="6"/>
      <c r="D12" s="4"/>
      <c r="E12" s="4"/>
      <c r="F12" s="6"/>
      <c r="G12" s="6"/>
      <c r="H12" s="40">
        <v>9</v>
      </c>
      <c r="K12" s="39" t="s">
        <v>52</v>
      </c>
    </row>
    <row r="13" spans="1:8" ht="24" customHeight="1">
      <c r="A13" s="1">
        <v>10</v>
      </c>
      <c r="B13" s="6"/>
      <c r="C13" s="6"/>
      <c r="D13" s="4"/>
      <c r="E13" s="4"/>
      <c r="F13" s="6"/>
      <c r="G13" s="6"/>
      <c r="H13" s="40">
        <v>10</v>
      </c>
    </row>
    <row r="14" spans="1:10" ht="24" customHeight="1">
      <c r="A14" s="1">
        <v>11</v>
      </c>
      <c r="B14" s="6"/>
      <c r="C14" s="6"/>
      <c r="D14" s="4"/>
      <c r="E14" s="4"/>
      <c r="F14" s="6"/>
      <c r="G14" s="6"/>
      <c r="H14" s="40">
        <v>11</v>
      </c>
      <c r="J14" s="61"/>
    </row>
    <row r="15" spans="1:10" ht="24" customHeight="1">
      <c r="A15" s="1">
        <v>12</v>
      </c>
      <c r="B15" s="6"/>
      <c r="C15" s="6"/>
      <c r="D15" s="4"/>
      <c r="E15" s="4"/>
      <c r="F15" s="6"/>
      <c r="G15" s="6"/>
      <c r="H15" s="40">
        <v>12</v>
      </c>
      <c r="J15" s="64" t="s">
        <v>293</v>
      </c>
    </row>
    <row r="16" spans="1:8" ht="24" customHeight="1">
      <c r="A16" s="1">
        <v>13</v>
      </c>
      <c r="B16" s="6"/>
      <c r="C16" s="6"/>
      <c r="D16" s="4"/>
      <c r="E16" s="4"/>
      <c r="F16" s="6"/>
      <c r="G16" s="6"/>
      <c r="H16" s="40">
        <v>13</v>
      </c>
    </row>
    <row r="17" spans="1:8" ht="24" customHeight="1">
      <c r="A17" s="1">
        <v>14</v>
      </c>
      <c r="B17" s="6"/>
      <c r="C17" s="6"/>
      <c r="D17" s="4"/>
      <c r="E17" s="4"/>
      <c r="F17" s="6"/>
      <c r="G17" s="6"/>
      <c r="H17" s="40">
        <v>14</v>
      </c>
    </row>
    <row r="18" spans="1:8" ht="24" customHeight="1">
      <c r="A18" s="1">
        <v>15</v>
      </c>
      <c r="B18" s="6"/>
      <c r="C18" s="6"/>
      <c r="D18" s="4"/>
      <c r="E18" s="4"/>
      <c r="F18" s="6"/>
      <c r="G18" s="6"/>
      <c r="H18" s="40">
        <v>15</v>
      </c>
    </row>
    <row r="19" spans="1:8" ht="24" customHeight="1">
      <c r="A19" s="1">
        <v>16</v>
      </c>
      <c r="B19" s="6"/>
      <c r="C19" s="6"/>
      <c r="D19" s="4"/>
      <c r="E19" s="4"/>
      <c r="F19" s="6"/>
      <c r="G19" s="6"/>
      <c r="H19" s="40">
        <v>16</v>
      </c>
    </row>
    <row r="20" spans="1:8" ht="24" customHeight="1">
      <c r="A20" s="1">
        <v>17</v>
      </c>
      <c r="B20" s="6"/>
      <c r="C20" s="6"/>
      <c r="D20" s="4"/>
      <c r="E20" s="4"/>
      <c r="F20" s="6"/>
      <c r="G20" s="6"/>
      <c r="H20" s="40">
        <v>17</v>
      </c>
    </row>
    <row r="21" spans="1:8" ht="24" customHeight="1">
      <c r="A21" s="1">
        <v>18</v>
      </c>
      <c r="B21" s="6"/>
      <c r="C21" s="6"/>
      <c r="D21" s="4"/>
      <c r="E21" s="4"/>
      <c r="F21" s="6"/>
      <c r="G21" s="6"/>
      <c r="H21" s="40">
        <v>18</v>
      </c>
    </row>
    <row r="22" spans="1:8" ht="24" customHeight="1">
      <c r="A22" s="1">
        <v>19</v>
      </c>
      <c r="B22" s="6"/>
      <c r="C22" s="6"/>
      <c r="D22" s="4"/>
      <c r="E22" s="4"/>
      <c r="F22" s="6"/>
      <c r="G22" s="6"/>
      <c r="H22" s="40">
        <v>19</v>
      </c>
    </row>
    <row r="23" spans="1:8" ht="24" customHeight="1">
      <c r="A23" s="1">
        <v>20</v>
      </c>
      <c r="B23" s="6"/>
      <c r="C23" s="6"/>
      <c r="D23" s="4"/>
      <c r="E23" s="4"/>
      <c r="F23" s="6"/>
      <c r="G23" s="6"/>
      <c r="H23" s="40">
        <v>20</v>
      </c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</sheetData>
  <sheetProtection/>
  <protectedRanges>
    <protectedRange sqref="B4:G23" name="範囲1"/>
  </protectedRanges>
  <dataValidations count="3">
    <dataValidation allowBlank="1" showInputMessage="1" showErrorMessage="1" imeMode="on" sqref="F24:H27 M13:O27 M1:M12 D3:E23 B1 F1:H2 D1:D2 D24:D27 I1:I27 J13:K18 J1:J4 L1:L27 K7 K10:K12 J6:J10 J5:K5 K3:K4"/>
    <dataValidation allowBlank="1" showInputMessage="1" showErrorMessage="1" imeMode="off" sqref="N1:P12 F3:H23 P13:R28 E1:E2 K1:K2 E24:E71 K6 K8:K9"/>
    <dataValidation type="list" allowBlank="1" showInputMessage="1" showErrorMessage="1" sqref="B3:B23">
      <formula1>"A,B,C,D,E"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B4" sqref="B4"/>
    </sheetView>
  </sheetViews>
  <sheetFormatPr defaultColWidth="9.140625" defaultRowHeight="15"/>
  <cols>
    <col min="1" max="3" width="9.00390625" style="1" customWidth="1"/>
    <col min="4" max="5" width="27.421875" style="1" customWidth="1"/>
    <col min="6" max="6" width="8.421875" style="1" customWidth="1"/>
    <col min="7" max="7" width="9.7109375" style="1" bestFit="1" customWidth="1"/>
    <col min="8" max="8" width="22.28125" style="1" bestFit="1" customWidth="1"/>
    <col min="9" max="9" width="27.7109375" style="1" hidden="1" customWidth="1"/>
    <col min="10" max="12" width="8.421875" style="1" customWidth="1"/>
    <col min="13" max="13" width="3.57421875" style="1" customWidth="1"/>
    <col min="14" max="14" width="21.57421875" style="1" customWidth="1"/>
    <col min="15" max="15" width="15.140625" style="1" bestFit="1" customWidth="1"/>
    <col min="16" max="16" width="24.00390625" style="1" bestFit="1" customWidth="1"/>
    <col min="17" max="16384" width="9.00390625" style="1" customWidth="1"/>
  </cols>
  <sheetData>
    <row r="1" spans="2:13" ht="24" customHeight="1">
      <c r="B1" s="67" t="s">
        <v>17</v>
      </c>
      <c r="C1" s="67"/>
      <c r="D1" s="67"/>
      <c r="E1" s="63"/>
      <c r="F1" s="63"/>
      <c r="G1" s="63"/>
      <c r="H1" s="63"/>
      <c r="I1" s="63"/>
      <c r="J1" s="63"/>
      <c r="K1" s="63"/>
      <c r="M1" s="73" t="s">
        <v>315</v>
      </c>
    </row>
    <row r="2" spans="2:13" ht="24" customHeight="1" thickBot="1">
      <c r="B2" s="68" t="s">
        <v>24</v>
      </c>
      <c r="C2" s="69" t="s">
        <v>276</v>
      </c>
      <c r="D2" s="68" t="s">
        <v>16</v>
      </c>
      <c r="E2" s="68" t="s">
        <v>7</v>
      </c>
      <c r="F2" s="68" t="s">
        <v>14</v>
      </c>
      <c r="G2" s="68" t="s">
        <v>19</v>
      </c>
      <c r="H2" s="70" t="s">
        <v>18</v>
      </c>
      <c r="I2" s="70" t="s">
        <v>18</v>
      </c>
      <c r="J2" s="70" t="s">
        <v>20</v>
      </c>
      <c r="K2" s="68" t="s">
        <v>50</v>
      </c>
      <c r="M2" s="61" t="s">
        <v>292</v>
      </c>
    </row>
    <row r="3" spans="1:13" ht="24" customHeight="1">
      <c r="A3" s="14" t="s">
        <v>28</v>
      </c>
      <c r="B3" s="37" t="s">
        <v>278</v>
      </c>
      <c r="C3" s="37" t="s">
        <v>277</v>
      </c>
      <c r="D3" s="38" t="s">
        <v>29</v>
      </c>
      <c r="E3" s="38" t="s">
        <v>30</v>
      </c>
      <c r="F3" s="37">
        <v>3</v>
      </c>
      <c r="G3" s="37">
        <v>3</v>
      </c>
      <c r="H3" s="38" t="str">
        <f>IF(ISERROR(I3),"",VLOOKUP(G3,M10:O14,2,FALSE))</f>
        <v>茨の木</v>
      </c>
      <c r="I3" s="37" t="str">
        <f>VLOOKUP(G3,M10:O14,2,FALSE)</f>
        <v>茨の木</v>
      </c>
      <c r="J3" s="37" t="s">
        <v>43</v>
      </c>
      <c r="K3" s="42">
        <v>1</v>
      </c>
      <c r="M3" s="61" t="s">
        <v>299</v>
      </c>
    </row>
    <row r="4" spans="1:14" ht="24" customHeight="1">
      <c r="A4" s="1">
        <v>1</v>
      </c>
      <c r="B4" s="6"/>
      <c r="C4" s="6"/>
      <c r="D4" s="4"/>
      <c r="E4" s="4"/>
      <c r="F4" s="6"/>
      <c r="G4" s="43"/>
      <c r="H4" s="66">
        <f aca="true" t="shared" si="0" ref="H4:H23">IF(ISERROR(I4),"",VLOOKUP(G4,M11:O15,2,FALSE))</f>
      </c>
      <c r="I4" s="43" t="e">
        <f aca="true" t="shared" si="1" ref="I4:I23">VLOOKUP(G4,M11:O15,2,FALSE)</f>
        <v>#N/A</v>
      </c>
      <c r="J4" s="43"/>
      <c r="K4" s="40">
        <v>1</v>
      </c>
      <c r="M4" s="61"/>
      <c r="N4" s="1" t="s">
        <v>300</v>
      </c>
    </row>
    <row r="5" spans="1:16" ht="24" customHeight="1">
      <c r="A5" s="1">
        <v>2</v>
      </c>
      <c r="B5" s="6"/>
      <c r="C5" s="6"/>
      <c r="D5" s="4"/>
      <c r="E5" s="4"/>
      <c r="F5" s="6"/>
      <c r="G5" s="43"/>
      <c r="H5" s="66">
        <f t="shared" si="0"/>
      </c>
      <c r="I5" s="43" t="e">
        <f t="shared" si="1"/>
        <v>#N/A</v>
      </c>
      <c r="J5" s="43"/>
      <c r="K5" s="40">
        <v>2</v>
      </c>
      <c r="M5" s="71" t="s">
        <v>294</v>
      </c>
      <c r="N5" s="72" t="s">
        <v>313</v>
      </c>
      <c r="O5" s="72"/>
      <c r="P5" s="72"/>
    </row>
    <row r="6" spans="1:14" ht="24" customHeight="1">
      <c r="A6" s="1">
        <v>3</v>
      </c>
      <c r="B6" s="6"/>
      <c r="C6" s="6"/>
      <c r="D6" s="4"/>
      <c r="E6" s="4"/>
      <c r="F6" s="6"/>
      <c r="G6" s="43"/>
      <c r="H6" s="66">
        <f t="shared" si="0"/>
      </c>
      <c r="I6" s="43" t="e">
        <f t="shared" si="1"/>
        <v>#N/A</v>
      </c>
      <c r="J6" s="43"/>
      <c r="K6" s="40">
        <v>3</v>
      </c>
      <c r="M6" s="62" t="s">
        <v>295</v>
      </c>
      <c r="N6" s="1" t="s">
        <v>25</v>
      </c>
    </row>
    <row r="7" spans="1:14" ht="24" customHeight="1">
      <c r="A7" s="1">
        <v>4</v>
      </c>
      <c r="B7" s="6"/>
      <c r="C7" s="6"/>
      <c r="D7" s="4"/>
      <c r="E7" s="4"/>
      <c r="F7" s="6"/>
      <c r="G7" s="43"/>
      <c r="H7" s="66">
        <f t="shared" si="0"/>
      </c>
      <c r="I7" s="43" t="e">
        <f t="shared" si="1"/>
        <v>#N/A</v>
      </c>
      <c r="J7" s="43"/>
      <c r="K7" s="40">
        <v>4</v>
      </c>
      <c r="M7" s="62" t="s">
        <v>296</v>
      </c>
      <c r="N7" s="1" t="s">
        <v>21</v>
      </c>
    </row>
    <row r="8" spans="1:14" ht="24" customHeight="1">
      <c r="A8" s="1">
        <v>5</v>
      </c>
      <c r="B8" s="6"/>
      <c r="C8" s="6"/>
      <c r="D8" s="4"/>
      <c r="E8" s="4"/>
      <c r="F8" s="6"/>
      <c r="G8" s="43"/>
      <c r="H8" s="66">
        <f t="shared" si="0"/>
      </c>
      <c r="I8" s="43" t="e">
        <f t="shared" si="1"/>
        <v>#N/A</v>
      </c>
      <c r="J8" s="43"/>
      <c r="K8" s="40">
        <v>5</v>
      </c>
      <c r="M8" s="62" t="s">
        <v>297</v>
      </c>
      <c r="N8" s="1" t="s">
        <v>22</v>
      </c>
    </row>
    <row r="9" spans="1:14" ht="24" customHeight="1">
      <c r="A9" s="1">
        <v>6</v>
      </c>
      <c r="B9" s="6"/>
      <c r="C9" s="6"/>
      <c r="D9" s="4"/>
      <c r="E9" s="4"/>
      <c r="F9" s="6"/>
      <c r="G9" s="43"/>
      <c r="H9" s="66">
        <f t="shared" si="0"/>
      </c>
      <c r="I9" s="43" t="e">
        <f t="shared" si="1"/>
        <v>#N/A</v>
      </c>
      <c r="J9" s="43"/>
      <c r="K9" s="40">
        <v>6</v>
      </c>
      <c r="M9" s="62" t="s">
        <v>298</v>
      </c>
      <c r="N9" s="1" t="s">
        <v>23</v>
      </c>
    </row>
    <row r="10" spans="1:13" ht="24" customHeight="1">
      <c r="A10" s="1">
        <v>7</v>
      </c>
      <c r="B10" s="6"/>
      <c r="C10" s="6"/>
      <c r="D10" s="4"/>
      <c r="E10" s="4"/>
      <c r="F10" s="6"/>
      <c r="G10" s="43"/>
      <c r="H10" s="66">
        <f t="shared" si="0"/>
      </c>
      <c r="I10" s="43" t="e">
        <f t="shared" si="1"/>
        <v>#N/A</v>
      </c>
      <c r="J10" s="43"/>
      <c r="K10" s="40">
        <v>7</v>
      </c>
      <c r="M10" s="1" t="s">
        <v>301</v>
      </c>
    </row>
    <row r="11" spans="1:15" ht="24" customHeight="1">
      <c r="A11" s="1">
        <v>8</v>
      </c>
      <c r="B11" s="6"/>
      <c r="C11" s="6"/>
      <c r="D11" s="4"/>
      <c r="E11" s="4"/>
      <c r="F11" s="6"/>
      <c r="G11" s="43"/>
      <c r="H11" s="66">
        <f t="shared" si="0"/>
      </c>
      <c r="I11" s="43" t="e">
        <f t="shared" si="1"/>
        <v>#N/A</v>
      </c>
      <c r="J11" s="43"/>
      <c r="K11" s="40">
        <v>8</v>
      </c>
      <c r="M11" s="7">
        <v>1</v>
      </c>
      <c r="N11" s="65" t="s">
        <v>302</v>
      </c>
      <c r="O11" s="1" t="s">
        <v>307</v>
      </c>
    </row>
    <row r="12" spans="1:15" ht="24" customHeight="1">
      <c r="A12" s="1">
        <v>9</v>
      </c>
      <c r="B12" s="6"/>
      <c r="C12" s="6"/>
      <c r="D12" s="4"/>
      <c r="E12" s="4"/>
      <c r="F12" s="6"/>
      <c r="G12" s="43"/>
      <c r="H12" s="66">
        <f t="shared" si="0"/>
      </c>
      <c r="I12" s="43" t="e">
        <f t="shared" si="1"/>
        <v>#N/A</v>
      </c>
      <c r="J12" s="43"/>
      <c r="K12" s="40">
        <v>9</v>
      </c>
      <c r="M12" s="7">
        <v>2</v>
      </c>
      <c r="N12" s="65" t="s">
        <v>303</v>
      </c>
      <c r="O12" s="1" t="s">
        <v>306</v>
      </c>
    </row>
    <row r="13" spans="1:15" ht="24" customHeight="1">
      <c r="A13" s="1">
        <v>10</v>
      </c>
      <c r="B13" s="6"/>
      <c r="C13" s="6"/>
      <c r="D13" s="4"/>
      <c r="E13" s="4"/>
      <c r="F13" s="6"/>
      <c r="G13" s="43"/>
      <c r="H13" s="66">
        <f t="shared" si="0"/>
      </c>
      <c r="I13" s="43" t="e">
        <f t="shared" si="1"/>
        <v>#N/A</v>
      </c>
      <c r="J13" s="43"/>
      <c r="K13" s="40">
        <v>10</v>
      </c>
      <c r="M13" s="7">
        <v>3</v>
      </c>
      <c r="N13" s="65" t="s">
        <v>304</v>
      </c>
      <c r="O13" s="1" t="s">
        <v>305</v>
      </c>
    </row>
    <row r="14" spans="1:15" ht="24" customHeight="1">
      <c r="A14" s="1">
        <v>11</v>
      </c>
      <c r="B14" s="9"/>
      <c r="C14" s="9"/>
      <c r="D14" s="8"/>
      <c r="E14" s="8"/>
      <c r="F14" s="6"/>
      <c r="G14" s="43"/>
      <c r="H14" s="66">
        <f t="shared" si="0"/>
      </c>
      <c r="I14" s="43" t="e">
        <f t="shared" si="1"/>
        <v>#N/A</v>
      </c>
      <c r="J14" s="43"/>
      <c r="K14" s="40">
        <v>11</v>
      </c>
      <c r="M14" s="7">
        <v>4</v>
      </c>
      <c r="N14" s="65" t="s">
        <v>309</v>
      </c>
      <c r="O14" s="1" t="s">
        <v>308</v>
      </c>
    </row>
    <row r="15" spans="1:15" ht="24" customHeight="1">
      <c r="A15" s="1">
        <v>12</v>
      </c>
      <c r="B15" s="6"/>
      <c r="C15" s="6"/>
      <c r="D15" s="4"/>
      <c r="E15" s="4"/>
      <c r="F15" s="6"/>
      <c r="G15" s="43"/>
      <c r="H15" s="66">
        <f t="shared" si="0"/>
      </c>
      <c r="I15" s="43" t="e">
        <f t="shared" si="1"/>
        <v>#N/A</v>
      </c>
      <c r="J15" s="43"/>
      <c r="K15" s="40">
        <v>12</v>
      </c>
      <c r="M15" s="7">
        <v>5</v>
      </c>
      <c r="N15" s="65" t="s">
        <v>311</v>
      </c>
      <c r="O15" s="1" t="s">
        <v>310</v>
      </c>
    </row>
    <row r="16" spans="1:11" ht="24" customHeight="1">
      <c r="A16" s="1">
        <v>13</v>
      </c>
      <c r="B16" s="6"/>
      <c r="C16" s="6"/>
      <c r="D16" s="4"/>
      <c r="E16" s="4"/>
      <c r="F16" s="6"/>
      <c r="G16" s="43"/>
      <c r="H16" s="66">
        <f t="shared" si="0"/>
      </c>
      <c r="I16" s="43" t="e">
        <f t="shared" si="1"/>
        <v>#N/A</v>
      </c>
      <c r="J16" s="43"/>
      <c r="K16" s="40">
        <v>13</v>
      </c>
    </row>
    <row r="17" spans="1:14" ht="24" customHeight="1">
      <c r="A17" s="1">
        <v>14</v>
      </c>
      <c r="B17" s="6"/>
      <c r="C17" s="6"/>
      <c r="D17" s="4"/>
      <c r="E17" s="4"/>
      <c r="F17" s="6"/>
      <c r="G17" s="43"/>
      <c r="H17" s="66">
        <f t="shared" si="0"/>
      </c>
      <c r="I17" s="43" t="e">
        <f t="shared" si="1"/>
        <v>#N/A</v>
      </c>
      <c r="J17" s="43"/>
      <c r="K17" s="40">
        <v>14</v>
      </c>
      <c r="N17" s="39" t="s">
        <v>51</v>
      </c>
    </row>
    <row r="18" spans="1:14" ht="24" customHeight="1">
      <c r="A18" s="1">
        <v>15</v>
      </c>
      <c r="B18" s="6"/>
      <c r="C18" s="6"/>
      <c r="D18" s="4"/>
      <c r="E18" s="4"/>
      <c r="F18" s="6"/>
      <c r="G18" s="43"/>
      <c r="H18" s="66">
        <f t="shared" si="0"/>
      </c>
      <c r="I18" s="43" t="e">
        <f t="shared" si="1"/>
        <v>#N/A</v>
      </c>
      <c r="J18" s="43"/>
      <c r="K18" s="40">
        <v>15</v>
      </c>
      <c r="N18" s="39" t="s">
        <v>52</v>
      </c>
    </row>
    <row r="19" spans="1:13" ht="24" customHeight="1">
      <c r="A19" s="1">
        <v>16</v>
      </c>
      <c r="B19" s="6"/>
      <c r="C19" s="6"/>
      <c r="D19" s="4"/>
      <c r="E19" s="4"/>
      <c r="F19" s="6"/>
      <c r="G19" s="43"/>
      <c r="H19" s="66">
        <f t="shared" si="0"/>
      </c>
      <c r="I19" s="43" t="e">
        <f t="shared" si="1"/>
        <v>#N/A</v>
      </c>
      <c r="J19" s="43"/>
      <c r="K19" s="40">
        <v>16</v>
      </c>
      <c r="M19" s="61"/>
    </row>
    <row r="20" spans="1:13" ht="24" customHeight="1">
      <c r="A20" s="1">
        <v>17</v>
      </c>
      <c r="B20" s="6"/>
      <c r="C20" s="6"/>
      <c r="D20" s="4"/>
      <c r="E20" s="4"/>
      <c r="F20" s="6"/>
      <c r="G20" s="43"/>
      <c r="H20" s="66">
        <f t="shared" si="0"/>
      </c>
      <c r="I20" s="43" t="e">
        <f t="shared" si="1"/>
        <v>#N/A</v>
      </c>
      <c r="J20" s="43"/>
      <c r="K20" s="40">
        <v>17</v>
      </c>
      <c r="M20" s="61"/>
    </row>
    <row r="21" spans="1:13" ht="24" customHeight="1">
      <c r="A21" s="1">
        <v>18</v>
      </c>
      <c r="B21" s="6"/>
      <c r="C21" s="6"/>
      <c r="D21" s="4"/>
      <c r="E21" s="4"/>
      <c r="F21" s="6"/>
      <c r="G21" s="43"/>
      <c r="H21" s="66">
        <f t="shared" si="0"/>
      </c>
      <c r="I21" s="43" t="e">
        <f t="shared" si="1"/>
        <v>#N/A</v>
      </c>
      <c r="J21" s="43"/>
      <c r="K21" s="40">
        <v>18</v>
      </c>
      <c r="M21" s="62"/>
    </row>
    <row r="22" spans="1:13" ht="24" customHeight="1">
      <c r="A22" s="1">
        <v>19</v>
      </c>
      <c r="B22" s="6"/>
      <c r="C22" s="6"/>
      <c r="D22" s="4"/>
      <c r="E22" s="4"/>
      <c r="F22" s="6"/>
      <c r="G22" s="43"/>
      <c r="H22" s="66">
        <f t="shared" si="0"/>
      </c>
      <c r="I22" s="43" t="e">
        <f t="shared" si="1"/>
        <v>#N/A</v>
      </c>
      <c r="J22" s="43"/>
      <c r="K22" s="40">
        <v>19</v>
      </c>
      <c r="M22" s="62"/>
    </row>
    <row r="23" spans="1:13" ht="24" customHeight="1">
      <c r="A23" s="1">
        <v>20</v>
      </c>
      <c r="B23" s="6"/>
      <c r="C23" s="6"/>
      <c r="D23" s="4"/>
      <c r="E23" s="4"/>
      <c r="F23" s="6"/>
      <c r="G23" s="43"/>
      <c r="H23" s="66">
        <f t="shared" si="0"/>
      </c>
      <c r="I23" s="43" t="e">
        <f t="shared" si="1"/>
        <v>#N/A</v>
      </c>
      <c r="J23" s="43"/>
      <c r="K23" s="40">
        <v>20</v>
      </c>
      <c r="M23" s="62"/>
    </row>
    <row r="24" ht="24" customHeight="1">
      <c r="M24" s="62"/>
    </row>
    <row r="25" ht="24" customHeight="1">
      <c r="M25" s="62"/>
    </row>
    <row r="26" ht="24" customHeight="1">
      <c r="M26" s="63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</sheetData>
  <sheetProtection/>
  <dataValidations count="4">
    <dataValidation allowBlank="1" showInputMessage="1" showErrorMessage="1" imeMode="on" sqref="B1 F1:K2 D1:D2 I3:I23 F24:K27 D24:D27 N20:N21 L2:L28 D3:E23 N10 M19:M28 N23 N26 N17:N18 O11:O15 N7 N3:N5 M11:M16 M1:M9"/>
    <dataValidation allowBlank="1" showInputMessage="1" showErrorMessage="1" imeMode="off" sqref="N22 N24:N25 N1:N2 E1:E2 E24:E71 F3:F23 N27:N29 N19 O16:O29 H3:H23 J3:K23 P3:P24 N6 O3:O10 N8:N9"/>
    <dataValidation type="list" allowBlank="1" showInputMessage="1" showErrorMessage="1" imeMode="off" sqref="G3:G23">
      <formula1>"1,2,3,4,5"</formula1>
    </dataValidation>
    <dataValidation type="list" allowBlank="1" showInputMessage="1" showErrorMessage="1" sqref="B3:B23">
      <formula1>"A,B,C,D,E"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H1" sqref="H1"/>
    </sheetView>
  </sheetViews>
  <sheetFormatPr defaultColWidth="7.421875" defaultRowHeight="15"/>
  <cols>
    <col min="1" max="1" width="3.57421875" style="50" customWidth="1"/>
    <col min="2" max="2" width="16.57421875" style="50" customWidth="1"/>
    <col min="3" max="3" width="3.57421875" style="50" customWidth="1"/>
    <col min="4" max="4" width="16.57421875" style="50" customWidth="1"/>
    <col min="5" max="5" width="3.57421875" style="50" customWidth="1"/>
    <col min="6" max="6" width="16.57421875" style="50" customWidth="1"/>
    <col min="7" max="7" width="3.57421875" style="50" customWidth="1"/>
    <col min="8" max="8" width="16.57421875" style="50" customWidth="1"/>
    <col min="9" max="9" width="3.57421875" style="50" customWidth="1"/>
    <col min="10" max="10" width="16.57421875" style="50" customWidth="1"/>
    <col min="11" max="11" width="18.57421875" style="50" bestFit="1" customWidth="1"/>
    <col min="12" max="16384" width="7.421875" style="50" customWidth="1"/>
  </cols>
  <sheetData>
    <row r="1" spans="1:11" ht="15" customHeight="1">
      <c r="A1" s="49" t="s">
        <v>88</v>
      </c>
      <c r="B1" s="51"/>
      <c r="C1" s="54" t="s">
        <v>89</v>
      </c>
      <c r="D1" s="55"/>
      <c r="E1" s="54" t="s">
        <v>169</v>
      </c>
      <c r="F1" s="55"/>
      <c r="G1" s="54" t="s">
        <v>271</v>
      </c>
      <c r="H1" s="55"/>
      <c r="I1" s="54" t="s">
        <v>272</v>
      </c>
      <c r="J1" s="55"/>
      <c r="K1" s="48" t="s">
        <v>245</v>
      </c>
    </row>
    <row r="2" spans="1:11" ht="15" customHeight="1">
      <c r="A2" s="47">
        <v>1</v>
      </c>
      <c r="B2" s="52" t="s">
        <v>90</v>
      </c>
      <c r="C2" s="56">
        <v>1</v>
      </c>
      <c r="D2" s="57" t="s">
        <v>91</v>
      </c>
      <c r="E2" s="56">
        <v>1</v>
      </c>
      <c r="F2" s="57" t="s">
        <v>170</v>
      </c>
      <c r="G2" s="56">
        <v>1</v>
      </c>
      <c r="H2" s="57" t="s">
        <v>203</v>
      </c>
      <c r="I2" s="56">
        <v>1</v>
      </c>
      <c r="J2" s="57" t="s">
        <v>218</v>
      </c>
      <c r="K2" s="48" t="s">
        <v>246</v>
      </c>
    </row>
    <row r="3" spans="1:11" ht="15" customHeight="1">
      <c r="A3" s="47">
        <v>2</v>
      </c>
      <c r="B3" s="52" t="s">
        <v>93</v>
      </c>
      <c r="C3" s="56">
        <v>2</v>
      </c>
      <c r="D3" s="57" t="s">
        <v>59</v>
      </c>
      <c r="E3" s="56">
        <v>2</v>
      </c>
      <c r="F3" s="57" t="s">
        <v>171</v>
      </c>
      <c r="G3" s="56">
        <v>2</v>
      </c>
      <c r="H3" s="57" t="s">
        <v>204</v>
      </c>
      <c r="I3" s="56">
        <v>2</v>
      </c>
      <c r="J3" s="57" t="s">
        <v>219</v>
      </c>
      <c r="K3" s="48" t="s">
        <v>247</v>
      </c>
    </row>
    <row r="4" spans="1:11" ht="15" customHeight="1">
      <c r="A4" s="47">
        <v>3</v>
      </c>
      <c r="B4" s="52" t="s">
        <v>95</v>
      </c>
      <c r="C4" s="56">
        <v>3</v>
      </c>
      <c r="D4" s="57" t="s">
        <v>60</v>
      </c>
      <c r="E4" s="56">
        <v>3</v>
      </c>
      <c r="F4" s="57" t="s">
        <v>172</v>
      </c>
      <c r="G4" s="56">
        <v>3</v>
      </c>
      <c r="H4" s="57" t="s">
        <v>205</v>
      </c>
      <c r="I4" s="56">
        <v>3</v>
      </c>
      <c r="J4" s="57" t="s">
        <v>220</v>
      </c>
      <c r="K4" s="48" t="s">
        <v>243</v>
      </c>
    </row>
    <row r="5" spans="1:11" ht="15" customHeight="1">
      <c r="A5" s="47">
        <v>4</v>
      </c>
      <c r="B5" s="52" t="s">
        <v>97</v>
      </c>
      <c r="C5" s="56">
        <v>4</v>
      </c>
      <c r="D5" s="57" t="s">
        <v>98</v>
      </c>
      <c r="E5" s="56">
        <v>4</v>
      </c>
      <c r="F5" s="57" t="s">
        <v>173</v>
      </c>
      <c r="G5" s="56">
        <v>4</v>
      </c>
      <c r="H5" s="57" t="s">
        <v>206</v>
      </c>
      <c r="I5" s="56">
        <v>4</v>
      </c>
      <c r="J5" s="57" t="s">
        <v>221</v>
      </c>
      <c r="K5" s="48" t="s">
        <v>248</v>
      </c>
    </row>
    <row r="6" spans="1:11" ht="15" customHeight="1">
      <c r="A6" s="47">
        <v>5</v>
      </c>
      <c r="B6" s="52" t="s">
        <v>99</v>
      </c>
      <c r="C6" s="56">
        <v>5</v>
      </c>
      <c r="D6" s="57" t="s">
        <v>100</v>
      </c>
      <c r="E6" s="56">
        <v>5</v>
      </c>
      <c r="F6" s="57" t="s">
        <v>174</v>
      </c>
      <c r="G6" s="56">
        <v>5</v>
      </c>
      <c r="H6" s="57" t="s">
        <v>207</v>
      </c>
      <c r="I6" s="56">
        <v>5</v>
      </c>
      <c r="J6" s="57" t="s">
        <v>222</v>
      </c>
      <c r="K6" s="48"/>
    </row>
    <row r="7" spans="1:11" ht="15" customHeight="1">
      <c r="A7" s="47">
        <v>6</v>
      </c>
      <c r="B7" s="52" t="s">
        <v>102</v>
      </c>
      <c r="C7" s="56">
        <v>6</v>
      </c>
      <c r="D7" s="57" t="s">
        <v>103</v>
      </c>
      <c r="E7" s="56">
        <v>6</v>
      </c>
      <c r="F7" s="57" t="s">
        <v>175</v>
      </c>
      <c r="G7" s="56">
        <v>6</v>
      </c>
      <c r="H7" s="57" t="s">
        <v>208</v>
      </c>
      <c r="I7" s="56">
        <v>6</v>
      </c>
      <c r="J7" s="57" t="s">
        <v>223</v>
      </c>
      <c r="K7" s="48" t="s">
        <v>249</v>
      </c>
    </row>
    <row r="8" spans="1:11" ht="15" customHeight="1">
      <c r="A8" s="47">
        <v>7</v>
      </c>
      <c r="B8" s="52" t="s">
        <v>105</v>
      </c>
      <c r="C8" s="56">
        <v>7</v>
      </c>
      <c r="D8" s="57" t="s">
        <v>106</v>
      </c>
      <c r="E8" s="56">
        <v>7</v>
      </c>
      <c r="F8" s="57" t="s">
        <v>176</v>
      </c>
      <c r="G8" s="56">
        <v>7</v>
      </c>
      <c r="H8" s="57" t="s">
        <v>209</v>
      </c>
      <c r="I8" s="56">
        <v>7</v>
      </c>
      <c r="J8" s="57" t="s">
        <v>224</v>
      </c>
      <c r="K8" s="48" t="s">
        <v>250</v>
      </c>
    </row>
    <row r="9" spans="1:11" ht="15" customHeight="1">
      <c r="A9" s="47">
        <v>8</v>
      </c>
      <c r="B9" s="52" t="s">
        <v>108</v>
      </c>
      <c r="C9" s="56">
        <v>8</v>
      </c>
      <c r="D9" s="57" t="s">
        <v>109</v>
      </c>
      <c r="E9" s="56">
        <v>8</v>
      </c>
      <c r="F9" s="57" t="s">
        <v>177</v>
      </c>
      <c r="G9" s="56">
        <v>8</v>
      </c>
      <c r="H9" s="57" t="s">
        <v>210</v>
      </c>
      <c r="I9" s="56">
        <v>8</v>
      </c>
      <c r="J9" s="57" t="s">
        <v>225</v>
      </c>
      <c r="K9" s="48" t="s">
        <v>244</v>
      </c>
    </row>
    <row r="10" spans="1:11" ht="15" customHeight="1">
      <c r="A10" s="47">
        <v>9</v>
      </c>
      <c r="B10" s="52" t="s">
        <v>110</v>
      </c>
      <c r="C10" s="56">
        <v>9</v>
      </c>
      <c r="D10" s="57" t="s">
        <v>111</v>
      </c>
      <c r="E10" s="56">
        <v>9</v>
      </c>
      <c r="F10" s="57" t="s">
        <v>178</v>
      </c>
      <c r="G10" s="56">
        <v>9</v>
      </c>
      <c r="H10" s="57" t="s">
        <v>211</v>
      </c>
      <c r="I10" s="56">
        <v>9</v>
      </c>
      <c r="J10" s="57" t="s">
        <v>226</v>
      </c>
      <c r="K10" s="48" t="s">
        <v>251</v>
      </c>
    </row>
    <row r="11" spans="1:11" ht="15" customHeight="1">
      <c r="A11" s="47">
        <v>10</v>
      </c>
      <c r="B11" s="52" t="s">
        <v>112</v>
      </c>
      <c r="C11" s="56">
        <v>10</v>
      </c>
      <c r="D11" s="57" t="s">
        <v>113</v>
      </c>
      <c r="E11" s="56">
        <v>10</v>
      </c>
      <c r="F11" s="57" t="s">
        <v>179</v>
      </c>
      <c r="G11" s="56">
        <v>10</v>
      </c>
      <c r="H11" s="57" t="s">
        <v>212</v>
      </c>
      <c r="I11" s="56">
        <v>10</v>
      </c>
      <c r="J11" s="57" t="s">
        <v>227</v>
      </c>
      <c r="K11" s="48"/>
    </row>
    <row r="12" spans="1:11" ht="15" customHeight="1">
      <c r="A12" s="47">
        <v>11</v>
      </c>
      <c r="B12" s="52" t="s">
        <v>115</v>
      </c>
      <c r="C12" s="56">
        <v>11</v>
      </c>
      <c r="D12" s="57" t="s">
        <v>116</v>
      </c>
      <c r="E12" s="56">
        <v>11</v>
      </c>
      <c r="F12" s="57" t="s">
        <v>180</v>
      </c>
      <c r="G12" s="56">
        <v>11</v>
      </c>
      <c r="H12" s="57" t="s">
        <v>213</v>
      </c>
      <c r="I12" s="56">
        <v>11</v>
      </c>
      <c r="J12" s="57" t="s">
        <v>228</v>
      </c>
      <c r="K12" s="48" t="s">
        <v>252</v>
      </c>
    </row>
    <row r="13" spans="1:11" ht="15" customHeight="1">
      <c r="A13" s="47">
        <v>12</v>
      </c>
      <c r="B13" s="52" t="s">
        <v>118</v>
      </c>
      <c r="C13" s="56">
        <v>12</v>
      </c>
      <c r="D13" s="57" t="s">
        <v>119</v>
      </c>
      <c r="E13" s="56">
        <v>12</v>
      </c>
      <c r="F13" s="57" t="s">
        <v>181</v>
      </c>
      <c r="G13" s="56">
        <v>12</v>
      </c>
      <c r="H13" s="57" t="s">
        <v>214</v>
      </c>
      <c r="I13" s="56">
        <v>12</v>
      </c>
      <c r="J13" s="57" t="s">
        <v>229</v>
      </c>
      <c r="K13" s="48" t="s">
        <v>253</v>
      </c>
    </row>
    <row r="14" spans="1:11" ht="15" customHeight="1">
      <c r="A14" s="47">
        <v>13</v>
      </c>
      <c r="B14" s="52" t="s">
        <v>121</v>
      </c>
      <c r="C14" s="56">
        <v>13</v>
      </c>
      <c r="D14" s="57" t="s">
        <v>122</v>
      </c>
      <c r="E14" s="56">
        <v>13</v>
      </c>
      <c r="F14" s="57" t="s">
        <v>182</v>
      </c>
      <c r="G14" s="56">
        <v>13</v>
      </c>
      <c r="H14" s="57" t="s">
        <v>215</v>
      </c>
      <c r="I14" s="56">
        <v>13</v>
      </c>
      <c r="J14" s="57" t="s">
        <v>230</v>
      </c>
      <c r="K14" s="48" t="s">
        <v>254</v>
      </c>
    </row>
    <row r="15" spans="1:11" ht="15" customHeight="1">
      <c r="A15" s="47">
        <v>14</v>
      </c>
      <c r="B15" s="52" t="s">
        <v>123</v>
      </c>
      <c r="C15" s="56">
        <v>14</v>
      </c>
      <c r="D15" s="57" t="s">
        <v>69</v>
      </c>
      <c r="E15" s="56">
        <v>14</v>
      </c>
      <c r="F15" s="57" t="s">
        <v>183</v>
      </c>
      <c r="G15" s="56">
        <v>14</v>
      </c>
      <c r="H15" s="57" t="s">
        <v>312</v>
      </c>
      <c r="I15" s="56">
        <v>14</v>
      </c>
      <c r="J15" s="57" t="s">
        <v>231</v>
      </c>
      <c r="K15" s="48" t="s">
        <v>255</v>
      </c>
    </row>
    <row r="16" spans="1:11" ht="15" customHeight="1">
      <c r="A16" s="47">
        <v>15</v>
      </c>
      <c r="B16" s="52" t="s">
        <v>124</v>
      </c>
      <c r="C16" s="56">
        <v>15</v>
      </c>
      <c r="D16" s="57" t="s">
        <v>125</v>
      </c>
      <c r="E16" s="56">
        <v>15</v>
      </c>
      <c r="F16" s="57" t="s">
        <v>184</v>
      </c>
      <c r="G16" s="56">
        <v>15</v>
      </c>
      <c r="H16" s="57" t="s">
        <v>216</v>
      </c>
      <c r="I16" s="56">
        <v>15</v>
      </c>
      <c r="J16" s="57" t="s">
        <v>232</v>
      </c>
      <c r="K16" s="48" t="s">
        <v>256</v>
      </c>
    </row>
    <row r="17" spans="1:11" ht="15" customHeight="1">
      <c r="A17" s="47">
        <v>16</v>
      </c>
      <c r="B17" s="52" t="s">
        <v>126</v>
      </c>
      <c r="C17" s="56">
        <v>16</v>
      </c>
      <c r="D17" s="57" t="s">
        <v>70</v>
      </c>
      <c r="E17" s="56">
        <v>16</v>
      </c>
      <c r="F17" s="57" t="s">
        <v>185</v>
      </c>
      <c r="G17" s="56">
        <v>16</v>
      </c>
      <c r="H17" s="57" t="s">
        <v>217</v>
      </c>
      <c r="I17" s="56">
        <v>16</v>
      </c>
      <c r="J17" s="57" t="s">
        <v>233</v>
      </c>
      <c r="K17" s="48" t="s">
        <v>257</v>
      </c>
    </row>
    <row r="18" spans="1:11" ht="15" customHeight="1">
      <c r="A18" s="47">
        <v>17</v>
      </c>
      <c r="B18" s="52" t="s">
        <v>127</v>
      </c>
      <c r="C18" s="56">
        <v>17</v>
      </c>
      <c r="D18" s="57" t="s">
        <v>71</v>
      </c>
      <c r="E18" s="56">
        <v>17</v>
      </c>
      <c r="F18" s="57" t="s">
        <v>186</v>
      </c>
      <c r="G18" s="56"/>
      <c r="H18" s="57"/>
      <c r="I18" s="56">
        <v>17</v>
      </c>
      <c r="J18" s="57" t="s">
        <v>234</v>
      </c>
      <c r="K18" s="48" t="s">
        <v>258</v>
      </c>
    </row>
    <row r="19" spans="1:11" ht="15" customHeight="1">
      <c r="A19" s="47">
        <v>18</v>
      </c>
      <c r="B19" s="52" t="s">
        <v>128</v>
      </c>
      <c r="C19" s="56">
        <v>18</v>
      </c>
      <c r="D19" s="57" t="s">
        <v>72</v>
      </c>
      <c r="E19" s="56">
        <v>18</v>
      </c>
      <c r="F19" s="57" t="s">
        <v>187</v>
      </c>
      <c r="G19" s="56"/>
      <c r="H19" s="57"/>
      <c r="I19" s="56">
        <v>18</v>
      </c>
      <c r="J19" s="57" t="s">
        <v>235</v>
      </c>
      <c r="K19" s="48" t="s">
        <v>259</v>
      </c>
    </row>
    <row r="20" spans="1:11" ht="15" customHeight="1">
      <c r="A20" s="47">
        <v>19</v>
      </c>
      <c r="B20" s="52" t="s">
        <v>129</v>
      </c>
      <c r="C20" s="56">
        <v>19</v>
      </c>
      <c r="D20" s="57" t="s">
        <v>130</v>
      </c>
      <c r="E20" s="56">
        <v>19</v>
      </c>
      <c r="F20" s="57" t="s">
        <v>188</v>
      </c>
      <c r="G20" s="56"/>
      <c r="H20" s="57"/>
      <c r="I20" s="56">
        <v>19</v>
      </c>
      <c r="J20" s="57" t="s">
        <v>236</v>
      </c>
      <c r="K20" s="48"/>
    </row>
    <row r="21" spans="1:11" ht="15" customHeight="1">
      <c r="A21" s="47">
        <v>20</v>
      </c>
      <c r="B21" s="52" t="s">
        <v>131</v>
      </c>
      <c r="C21" s="56">
        <v>20</v>
      </c>
      <c r="D21" s="57" t="s">
        <v>61</v>
      </c>
      <c r="E21" s="56">
        <v>20</v>
      </c>
      <c r="F21" s="57" t="s">
        <v>189</v>
      </c>
      <c r="G21" s="56"/>
      <c r="H21" s="57"/>
      <c r="I21" s="56">
        <v>20</v>
      </c>
      <c r="J21" s="57" t="s">
        <v>237</v>
      </c>
      <c r="K21" s="48" t="s">
        <v>260</v>
      </c>
    </row>
    <row r="22" spans="1:11" ht="15" customHeight="1">
      <c r="A22" s="47">
        <v>21</v>
      </c>
      <c r="B22" s="52" t="s">
        <v>132</v>
      </c>
      <c r="C22" s="56">
        <v>21</v>
      </c>
      <c r="D22" s="57" t="s">
        <v>133</v>
      </c>
      <c r="E22" s="56">
        <v>21</v>
      </c>
      <c r="F22" s="57" t="s">
        <v>190</v>
      </c>
      <c r="G22" s="56"/>
      <c r="H22" s="57"/>
      <c r="I22" s="56">
        <v>21</v>
      </c>
      <c r="J22" s="57" t="s">
        <v>238</v>
      </c>
      <c r="K22" s="48" t="s">
        <v>257</v>
      </c>
    </row>
    <row r="23" spans="1:11" ht="15" customHeight="1">
      <c r="A23" s="47">
        <v>22</v>
      </c>
      <c r="B23" s="52" t="s">
        <v>134</v>
      </c>
      <c r="C23" s="56">
        <v>22</v>
      </c>
      <c r="D23" s="57" t="s">
        <v>135</v>
      </c>
      <c r="E23" s="56">
        <v>22</v>
      </c>
      <c r="F23" s="57" t="s">
        <v>191</v>
      </c>
      <c r="G23" s="56"/>
      <c r="H23" s="57"/>
      <c r="I23" s="56">
        <v>22</v>
      </c>
      <c r="J23" s="57" t="s">
        <v>239</v>
      </c>
      <c r="K23" s="48" t="s">
        <v>261</v>
      </c>
    </row>
    <row r="24" spans="1:11" ht="15" customHeight="1">
      <c r="A24" s="47">
        <v>23</v>
      </c>
      <c r="B24" s="52" t="s">
        <v>136</v>
      </c>
      <c r="C24" s="56">
        <v>23</v>
      </c>
      <c r="D24" s="57" t="s">
        <v>137</v>
      </c>
      <c r="E24" s="56">
        <v>23</v>
      </c>
      <c r="F24" s="57" t="s">
        <v>192</v>
      </c>
      <c r="G24" s="56"/>
      <c r="H24" s="57"/>
      <c r="I24" s="56">
        <v>23</v>
      </c>
      <c r="J24" s="57" t="s">
        <v>240</v>
      </c>
      <c r="K24" s="48" t="s">
        <v>262</v>
      </c>
    </row>
    <row r="25" spans="1:11" ht="15" customHeight="1">
      <c r="A25" s="47">
        <v>24</v>
      </c>
      <c r="B25" s="52" t="s">
        <v>138</v>
      </c>
      <c r="C25" s="56">
        <v>24</v>
      </c>
      <c r="D25" s="57" t="s">
        <v>139</v>
      </c>
      <c r="E25" s="56">
        <v>24</v>
      </c>
      <c r="F25" s="57" t="s">
        <v>193</v>
      </c>
      <c r="G25" s="56"/>
      <c r="H25" s="57"/>
      <c r="I25" s="56">
        <v>24</v>
      </c>
      <c r="J25" s="57" t="s">
        <v>241</v>
      </c>
      <c r="K25" s="48"/>
    </row>
    <row r="26" spans="1:11" ht="15" customHeight="1">
      <c r="A26" s="47">
        <v>25</v>
      </c>
      <c r="B26" s="52" t="s">
        <v>140</v>
      </c>
      <c r="C26" s="56">
        <v>25</v>
      </c>
      <c r="D26" s="57" t="s">
        <v>141</v>
      </c>
      <c r="E26" s="56">
        <v>25</v>
      </c>
      <c r="F26" s="57" t="s">
        <v>194</v>
      </c>
      <c r="G26" s="56"/>
      <c r="H26" s="57"/>
      <c r="I26" s="56">
        <v>25</v>
      </c>
      <c r="J26" s="57" t="s">
        <v>242</v>
      </c>
      <c r="K26" s="48" t="s">
        <v>263</v>
      </c>
    </row>
    <row r="27" spans="1:11" ht="15" customHeight="1">
      <c r="A27" s="47">
        <v>26</v>
      </c>
      <c r="B27" s="52" t="s">
        <v>142</v>
      </c>
      <c r="C27" s="56">
        <v>26</v>
      </c>
      <c r="D27" s="57" t="s">
        <v>73</v>
      </c>
      <c r="E27" s="56">
        <v>26</v>
      </c>
      <c r="F27" s="57" t="s">
        <v>195</v>
      </c>
      <c r="G27" s="56"/>
      <c r="H27" s="57"/>
      <c r="I27" s="56"/>
      <c r="J27" s="57"/>
      <c r="K27" s="48" t="s">
        <v>264</v>
      </c>
    </row>
    <row r="28" spans="1:11" ht="15" customHeight="1">
      <c r="A28" s="47">
        <v>27</v>
      </c>
      <c r="B28" s="52" t="s">
        <v>143</v>
      </c>
      <c r="C28" s="56">
        <v>27</v>
      </c>
      <c r="D28" s="57" t="s">
        <v>144</v>
      </c>
      <c r="E28" s="56">
        <v>27</v>
      </c>
      <c r="F28" s="57" t="s">
        <v>196</v>
      </c>
      <c r="G28" s="56"/>
      <c r="H28" s="57"/>
      <c r="I28" s="56"/>
      <c r="J28" s="57"/>
      <c r="K28" s="48"/>
    </row>
    <row r="29" spans="1:11" ht="15" customHeight="1">
      <c r="A29" s="47">
        <v>28</v>
      </c>
      <c r="B29" s="52" t="s">
        <v>145</v>
      </c>
      <c r="C29" s="56">
        <v>28</v>
      </c>
      <c r="D29" s="57" t="s">
        <v>74</v>
      </c>
      <c r="E29" s="56">
        <v>28</v>
      </c>
      <c r="F29" s="57" t="s">
        <v>197</v>
      </c>
      <c r="G29" s="56"/>
      <c r="H29" s="57"/>
      <c r="I29" s="56"/>
      <c r="J29" s="57"/>
      <c r="K29" s="48" t="s">
        <v>265</v>
      </c>
    </row>
    <row r="30" spans="1:11" ht="15" customHeight="1">
      <c r="A30" s="47">
        <v>29</v>
      </c>
      <c r="B30" s="52" t="s">
        <v>146</v>
      </c>
      <c r="C30" s="56">
        <v>29</v>
      </c>
      <c r="D30" s="57" t="s">
        <v>147</v>
      </c>
      <c r="E30" s="56">
        <v>29</v>
      </c>
      <c r="F30" s="57" t="s">
        <v>198</v>
      </c>
      <c r="G30" s="56"/>
      <c r="H30" s="57"/>
      <c r="I30" s="56"/>
      <c r="J30" s="57"/>
      <c r="K30" s="48" t="s">
        <v>266</v>
      </c>
    </row>
    <row r="31" spans="1:11" ht="15" customHeight="1">
      <c r="A31" s="47">
        <v>30</v>
      </c>
      <c r="B31" s="52" t="s">
        <v>148</v>
      </c>
      <c r="C31" s="56">
        <v>30</v>
      </c>
      <c r="D31" s="57" t="s">
        <v>149</v>
      </c>
      <c r="E31" s="56">
        <v>30</v>
      </c>
      <c r="F31" s="57" t="s">
        <v>199</v>
      </c>
      <c r="G31" s="56"/>
      <c r="H31" s="57"/>
      <c r="I31" s="56"/>
      <c r="J31" s="57"/>
      <c r="K31" s="48" t="s">
        <v>267</v>
      </c>
    </row>
    <row r="32" spans="1:11" ht="15" customHeight="1">
      <c r="A32" s="47">
        <v>31</v>
      </c>
      <c r="B32" s="52" t="s">
        <v>150</v>
      </c>
      <c r="C32" s="56">
        <v>31</v>
      </c>
      <c r="D32" s="57" t="s">
        <v>75</v>
      </c>
      <c r="E32" s="56">
        <v>31</v>
      </c>
      <c r="F32" s="57" t="s">
        <v>200</v>
      </c>
      <c r="G32" s="56"/>
      <c r="H32" s="57"/>
      <c r="I32" s="56"/>
      <c r="J32" s="57"/>
      <c r="K32" s="48" t="s">
        <v>268</v>
      </c>
    </row>
    <row r="33" spans="1:11" ht="15" customHeight="1">
      <c r="A33" s="47">
        <v>32</v>
      </c>
      <c r="B33" s="52" t="s">
        <v>151</v>
      </c>
      <c r="C33" s="56">
        <v>32</v>
      </c>
      <c r="D33" s="57" t="s">
        <v>152</v>
      </c>
      <c r="E33" s="56">
        <v>32</v>
      </c>
      <c r="F33" s="57" t="s">
        <v>201</v>
      </c>
      <c r="G33" s="56"/>
      <c r="H33" s="57"/>
      <c r="I33" s="56"/>
      <c r="J33" s="57"/>
      <c r="K33" s="48" t="s">
        <v>269</v>
      </c>
    </row>
    <row r="34" spans="1:11" ht="15" customHeight="1">
      <c r="A34" s="47">
        <v>33</v>
      </c>
      <c r="B34" s="52" t="s">
        <v>153</v>
      </c>
      <c r="C34" s="56">
        <v>33</v>
      </c>
      <c r="D34" s="57" t="s">
        <v>154</v>
      </c>
      <c r="E34" s="56">
        <v>33</v>
      </c>
      <c r="F34" s="57" t="s">
        <v>202</v>
      </c>
      <c r="G34" s="56"/>
      <c r="H34" s="57"/>
      <c r="I34" s="56"/>
      <c r="J34" s="57"/>
      <c r="K34" s="48" t="s">
        <v>270</v>
      </c>
    </row>
    <row r="35" spans="1:11" ht="12">
      <c r="A35" s="47">
        <v>34</v>
      </c>
      <c r="B35" s="52" t="s">
        <v>155</v>
      </c>
      <c r="C35" s="56">
        <v>34</v>
      </c>
      <c r="D35" s="57" t="s">
        <v>156</v>
      </c>
      <c r="E35" s="56"/>
      <c r="F35" s="57" t="s">
        <v>273</v>
      </c>
      <c r="G35" s="56"/>
      <c r="H35" s="57"/>
      <c r="I35" s="56"/>
      <c r="J35" s="57"/>
      <c r="K35" s="47"/>
    </row>
    <row r="36" spans="1:11" ht="15" customHeight="1">
      <c r="A36" s="47">
        <v>35</v>
      </c>
      <c r="B36" s="52" t="s">
        <v>157</v>
      </c>
      <c r="C36" s="56">
        <v>35</v>
      </c>
      <c r="D36" s="57" t="s">
        <v>76</v>
      </c>
      <c r="E36" s="56"/>
      <c r="F36" s="57"/>
      <c r="G36" s="56"/>
      <c r="H36" s="57"/>
      <c r="I36" s="56"/>
      <c r="J36" s="57"/>
      <c r="K36" s="47"/>
    </row>
    <row r="37" spans="1:11" ht="15" customHeight="1">
      <c r="A37" s="47">
        <v>36</v>
      </c>
      <c r="B37" s="53" t="s">
        <v>158</v>
      </c>
      <c r="C37" s="56">
        <v>36</v>
      </c>
      <c r="D37" s="57" t="s">
        <v>92</v>
      </c>
      <c r="E37" s="56"/>
      <c r="F37" s="57"/>
      <c r="G37" s="56"/>
      <c r="H37" s="57"/>
      <c r="I37" s="56"/>
      <c r="J37" s="57"/>
      <c r="K37" s="47"/>
    </row>
    <row r="38" spans="1:11" ht="15" customHeight="1">
      <c r="A38" s="47">
        <v>37</v>
      </c>
      <c r="B38" s="53" t="s">
        <v>159</v>
      </c>
      <c r="C38" s="56">
        <v>37</v>
      </c>
      <c r="D38" s="57" t="s">
        <v>94</v>
      </c>
      <c r="E38" s="56"/>
      <c r="F38" s="57"/>
      <c r="G38" s="56"/>
      <c r="H38" s="57"/>
      <c r="I38" s="56"/>
      <c r="J38" s="57"/>
      <c r="K38" s="47"/>
    </row>
    <row r="39" spans="1:11" ht="15" customHeight="1">
      <c r="A39" s="47">
        <v>38</v>
      </c>
      <c r="B39" s="53" t="s">
        <v>160</v>
      </c>
      <c r="C39" s="56">
        <v>38</v>
      </c>
      <c r="D39" s="57" t="s">
        <v>96</v>
      </c>
      <c r="E39" s="56"/>
      <c r="F39" s="57"/>
      <c r="G39" s="56"/>
      <c r="H39" s="57"/>
      <c r="I39" s="56"/>
      <c r="J39" s="57"/>
      <c r="K39" s="47"/>
    </row>
    <row r="40" spans="1:11" ht="15" customHeight="1">
      <c r="A40" s="47">
        <v>39</v>
      </c>
      <c r="B40" s="53" t="s">
        <v>142</v>
      </c>
      <c r="C40" s="56">
        <v>39</v>
      </c>
      <c r="D40" s="57" t="s">
        <v>61</v>
      </c>
      <c r="E40" s="56"/>
      <c r="F40" s="57"/>
      <c r="G40" s="56"/>
      <c r="H40" s="57"/>
      <c r="I40" s="56"/>
      <c r="J40" s="57"/>
      <c r="K40" s="47"/>
    </row>
    <row r="41" spans="1:11" ht="15" customHeight="1">
      <c r="A41" s="47">
        <v>40</v>
      </c>
      <c r="B41" s="53" t="s">
        <v>161</v>
      </c>
      <c r="C41" s="56">
        <v>40</v>
      </c>
      <c r="D41" s="57" t="s">
        <v>101</v>
      </c>
      <c r="E41" s="56"/>
      <c r="F41" s="57"/>
      <c r="G41" s="56"/>
      <c r="H41" s="57"/>
      <c r="I41" s="56"/>
      <c r="J41" s="57"/>
      <c r="K41" s="47"/>
    </row>
    <row r="42" spans="1:11" ht="15" customHeight="1">
      <c r="A42" s="47">
        <v>41</v>
      </c>
      <c r="B42" s="53" t="s">
        <v>162</v>
      </c>
      <c r="C42" s="56">
        <v>41</v>
      </c>
      <c r="D42" s="57" t="s">
        <v>104</v>
      </c>
      <c r="E42" s="56"/>
      <c r="F42" s="57"/>
      <c r="G42" s="56"/>
      <c r="H42" s="57"/>
      <c r="I42" s="56"/>
      <c r="J42" s="57"/>
      <c r="K42" s="47"/>
    </row>
    <row r="43" spans="1:11" ht="15" customHeight="1">
      <c r="A43" s="47">
        <v>42</v>
      </c>
      <c r="B43" s="53" t="s">
        <v>54</v>
      </c>
      <c r="C43" s="56">
        <v>42</v>
      </c>
      <c r="D43" s="57" t="s">
        <v>107</v>
      </c>
      <c r="E43" s="56"/>
      <c r="F43" s="57"/>
      <c r="G43" s="56"/>
      <c r="H43" s="57"/>
      <c r="I43" s="56"/>
      <c r="J43" s="57"/>
      <c r="K43" s="47"/>
    </row>
    <row r="44" spans="1:11" ht="15" customHeight="1">
      <c r="A44" s="47">
        <v>43</v>
      </c>
      <c r="B44" s="53" t="s">
        <v>163</v>
      </c>
      <c r="C44" s="56">
        <v>43</v>
      </c>
      <c r="D44" s="57" t="s">
        <v>275</v>
      </c>
      <c r="E44" s="56"/>
      <c r="F44" s="57"/>
      <c r="G44" s="56"/>
      <c r="H44" s="57"/>
      <c r="I44" s="56"/>
      <c r="J44" s="57"/>
      <c r="K44" s="47"/>
    </row>
    <row r="45" spans="1:11" ht="15" customHeight="1">
      <c r="A45" s="47">
        <v>44</v>
      </c>
      <c r="B45" s="53" t="s">
        <v>164</v>
      </c>
      <c r="C45" s="56">
        <v>44</v>
      </c>
      <c r="D45" s="57" t="s">
        <v>62</v>
      </c>
      <c r="E45" s="56"/>
      <c r="F45" s="57"/>
      <c r="G45" s="56"/>
      <c r="H45" s="57"/>
      <c r="I45" s="56"/>
      <c r="J45" s="57"/>
      <c r="K45" s="47"/>
    </row>
    <row r="46" spans="1:11" ht="15" customHeight="1">
      <c r="A46" s="47">
        <v>45</v>
      </c>
      <c r="B46" s="53" t="s">
        <v>55</v>
      </c>
      <c r="C46" s="56">
        <v>45</v>
      </c>
      <c r="D46" s="57" t="s">
        <v>114</v>
      </c>
      <c r="E46" s="56"/>
      <c r="F46" s="57"/>
      <c r="G46" s="56"/>
      <c r="H46" s="57"/>
      <c r="I46" s="56"/>
      <c r="J46" s="57"/>
      <c r="K46" s="47"/>
    </row>
    <row r="47" spans="1:11" ht="15" customHeight="1">
      <c r="A47" s="47">
        <v>46</v>
      </c>
      <c r="B47" s="53" t="s">
        <v>56</v>
      </c>
      <c r="C47" s="56">
        <v>46</v>
      </c>
      <c r="D47" s="57" t="s">
        <v>117</v>
      </c>
      <c r="E47" s="56"/>
      <c r="F47" s="57"/>
      <c r="G47" s="56"/>
      <c r="H47" s="57"/>
      <c r="I47" s="56"/>
      <c r="J47" s="57"/>
      <c r="K47" s="47"/>
    </row>
    <row r="48" spans="1:11" ht="15" customHeight="1">
      <c r="A48" s="47">
        <v>47</v>
      </c>
      <c r="B48" s="53" t="s">
        <v>57</v>
      </c>
      <c r="C48" s="56">
        <v>47</v>
      </c>
      <c r="D48" s="57" t="s">
        <v>120</v>
      </c>
      <c r="E48" s="56"/>
      <c r="F48" s="57"/>
      <c r="G48" s="56"/>
      <c r="H48" s="57"/>
      <c r="I48" s="56"/>
      <c r="J48" s="57"/>
      <c r="K48" s="47"/>
    </row>
    <row r="49" spans="1:11" ht="15" customHeight="1">
      <c r="A49" s="47">
        <v>48</v>
      </c>
      <c r="B49" s="53" t="s">
        <v>58</v>
      </c>
      <c r="C49" s="56">
        <v>48</v>
      </c>
      <c r="D49" s="57" t="s">
        <v>63</v>
      </c>
      <c r="E49" s="56"/>
      <c r="F49" s="57"/>
      <c r="G49" s="56"/>
      <c r="H49" s="57"/>
      <c r="I49" s="56"/>
      <c r="J49" s="57"/>
      <c r="K49" s="47"/>
    </row>
    <row r="50" spans="1:11" ht="15" customHeight="1">
      <c r="A50" s="47">
        <v>49</v>
      </c>
      <c r="B50" s="53" t="s">
        <v>64</v>
      </c>
      <c r="C50" s="56">
        <v>49</v>
      </c>
      <c r="D50" s="57" t="s">
        <v>77</v>
      </c>
      <c r="E50" s="56"/>
      <c r="F50" s="57"/>
      <c r="G50" s="56"/>
      <c r="H50" s="57"/>
      <c r="I50" s="56"/>
      <c r="J50" s="57"/>
      <c r="K50" s="47"/>
    </row>
    <row r="51" spans="1:11" ht="15" customHeight="1">
      <c r="A51" s="47">
        <v>50</v>
      </c>
      <c r="B51" s="53" t="s">
        <v>65</v>
      </c>
      <c r="C51" s="56">
        <v>50</v>
      </c>
      <c r="D51" s="57" t="s">
        <v>78</v>
      </c>
      <c r="E51" s="56"/>
      <c r="F51" s="57"/>
      <c r="G51" s="56"/>
      <c r="H51" s="57"/>
      <c r="I51" s="56"/>
      <c r="J51" s="57"/>
      <c r="K51" s="47"/>
    </row>
    <row r="52" spans="1:11" ht="15" customHeight="1">
      <c r="A52" s="47">
        <v>51</v>
      </c>
      <c r="B52" s="53" t="s">
        <v>66</v>
      </c>
      <c r="C52" s="56">
        <v>51</v>
      </c>
      <c r="D52" s="57" t="s">
        <v>79</v>
      </c>
      <c r="E52" s="56"/>
      <c r="F52" s="57"/>
      <c r="G52" s="56"/>
      <c r="H52" s="57"/>
      <c r="I52" s="56"/>
      <c r="J52" s="57"/>
      <c r="K52" s="47"/>
    </row>
    <row r="53" spans="1:11" ht="15" customHeight="1">
      <c r="A53" s="47">
        <v>52</v>
      </c>
      <c r="B53" s="53" t="s">
        <v>165</v>
      </c>
      <c r="C53" s="56">
        <v>52</v>
      </c>
      <c r="D53" s="57" t="s">
        <v>80</v>
      </c>
      <c r="E53" s="56"/>
      <c r="F53" s="57"/>
      <c r="G53" s="56"/>
      <c r="H53" s="57"/>
      <c r="I53" s="56"/>
      <c r="J53" s="57"/>
      <c r="K53" s="47"/>
    </row>
    <row r="54" spans="1:11" ht="15" customHeight="1">
      <c r="A54" s="47">
        <v>53</v>
      </c>
      <c r="B54" s="53" t="s">
        <v>67</v>
      </c>
      <c r="C54" s="56">
        <v>53</v>
      </c>
      <c r="D54" s="57" t="s">
        <v>81</v>
      </c>
      <c r="E54" s="56"/>
      <c r="F54" s="57"/>
      <c r="G54" s="56"/>
      <c r="H54" s="57"/>
      <c r="I54" s="56"/>
      <c r="J54" s="57"/>
      <c r="K54" s="47"/>
    </row>
    <row r="55" spans="1:11" ht="15" customHeight="1">
      <c r="A55" s="47">
        <v>54</v>
      </c>
      <c r="B55" s="53" t="s">
        <v>68</v>
      </c>
      <c r="C55" s="56">
        <v>54</v>
      </c>
      <c r="D55" s="57" t="s">
        <v>82</v>
      </c>
      <c r="E55" s="56"/>
      <c r="F55" s="57"/>
      <c r="G55" s="56"/>
      <c r="H55" s="57"/>
      <c r="I55" s="56"/>
      <c r="J55" s="57"/>
      <c r="K55" s="47"/>
    </row>
    <row r="56" spans="1:11" ht="15" customHeight="1">
      <c r="A56" s="47">
        <v>55</v>
      </c>
      <c r="B56" s="53" t="s">
        <v>166</v>
      </c>
      <c r="C56" s="56">
        <v>55</v>
      </c>
      <c r="D56" s="57" t="s">
        <v>83</v>
      </c>
      <c r="E56" s="56"/>
      <c r="F56" s="57"/>
      <c r="G56" s="56"/>
      <c r="H56" s="57"/>
      <c r="I56" s="56"/>
      <c r="J56" s="57"/>
      <c r="K56" s="47"/>
    </row>
    <row r="57" spans="1:11" ht="15" customHeight="1">
      <c r="A57" s="47">
        <v>56</v>
      </c>
      <c r="B57" s="53" t="s">
        <v>167</v>
      </c>
      <c r="C57" s="56">
        <v>56</v>
      </c>
      <c r="D57" s="57" t="s">
        <v>84</v>
      </c>
      <c r="E57" s="56"/>
      <c r="F57" s="57"/>
      <c r="G57" s="56"/>
      <c r="H57" s="57"/>
      <c r="I57" s="56"/>
      <c r="J57" s="57"/>
      <c r="K57" s="47"/>
    </row>
    <row r="58" spans="1:11" ht="15" customHeight="1">
      <c r="A58" s="47">
        <v>57</v>
      </c>
      <c r="B58" s="53" t="s">
        <v>168</v>
      </c>
      <c r="C58" s="56">
        <v>57</v>
      </c>
      <c r="D58" s="57" t="s">
        <v>85</v>
      </c>
      <c r="E58" s="56"/>
      <c r="F58" s="57"/>
      <c r="G58" s="56"/>
      <c r="H58" s="57"/>
      <c r="I58" s="56"/>
      <c r="J58" s="57"/>
      <c r="K58" s="47"/>
    </row>
    <row r="59" spans="1:11" ht="15" customHeight="1">
      <c r="A59" s="47">
        <v>58</v>
      </c>
      <c r="B59" s="53"/>
      <c r="C59" s="56">
        <v>58</v>
      </c>
      <c r="D59" s="57" t="s">
        <v>86</v>
      </c>
      <c r="E59" s="56"/>
      <c r="F59" s="57"/>
      <c r="G59" s="56"/>
      <c r="H59" s="57"/>
      <c r="I59" s="56"/>
      <c r="J59" s="57"/>
      <c r="K59" s="47"/>
    </row>
    <row r="60" spans="1:11" ht="15" customHeight="1">
      <c r="A60" s="47">
        <v>59</v>
      </c>
      <c r="B60" s="52"/>
      <c r="C60" s="56">
        <v>59</v>
      </c>
      <c r="D60" s="57" t="s">
        <v>87</v>
      </c>
      <c r="E60" s="56"/>
      <c r="F60" s="57"/>
      <c r="G60" s="56"/>
      <c r="H60" s="57"/>
      <c r="I60" s="56"/>
      <c r="J60" s="57"/>
      <c r="K60" s="47"/>
    </row>
    <row r="61" spans="1:11" ht="36">
      <c r="A61" s="47">
        <v>60</v>
      </c>
      <c r="B61" s="52"/>
      <c r="C61" s="56"/>
      <c r="D61" s="58" t="s">
        <v>274</v>
      </c>
      <c r="E61" s="56"/>
      <c r="F61" s="58"/>
      <c r="G61" s="56"/>
      <c r="H61" s="58"/>
      <c r="I61" s="56"/>
      <c r="J61" s="58"/>
      <c r="K61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a-ishii</cp:lastModifiedBy>
  <dcterms:created xsi:type="dcterms:W3CDTF">2010-04-19T02:25:44Z</dcterms:created>
  <dcterms:modified xsi:type="dcterms:W3CDTF">2013-05-03T22:21:13Z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