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5480" windowHeight="11640" activeTab="0"/>
  </bookViews>
  <sheets>
    <sheet name="学校データ" sheetId="1" r:id="rId1"/>
    <sheet name="アナウンス" sheetId="2" r:id="rId2"/>
    <sheet name="朗読" sheetId="3" r:id="rId3"/>
  </sheets>
  <definedNames/>
  <calcPr fullCalcOnLoad="1"/>
</workbook>
</file>

<file path=xl/sharedStrings.xml><?xml version="1.0" encoding="utf-8"?>
<sst xmlns="http://schemas.openxmlformats.org/spreadsheetml/2006/main" count="105" uniqueCount="82">
  <si>
    <t>学校名</t>
  </si>
  <si>
    <t>郵便番号</t>
  </si>
  <si>
    <t>住所</t>
  </si>
  <si>
    <t>顧問名</t>
  </si>
  <si>
    <t>連絡先(e-mail)</t>
  </si>
  <si>
    <t>市原中央高等学校</t>
  </si>
  <si>
    <t>290-0215</t>
  </si>
  <si>
    <t>市原市土宇１４８１－１</t>
  </si>
  <si>
    <t>ふりがな</t>
  </si>
  <si>
    <t>おかもと　よしひこ</t>
  </si>
  <si>
    <t>岡本　斎彦</t>
  </si>
  <si>
    <t>0436-36-7141</t>
  </si>
  <si>
    <t>0436-36-7131</t>
  </si>
  <si>
    <t>nconmousikomi@gmail.com</t>
  </si>
  <si>
    <t>入力例</t>
  </si>
  <si>
    <t>学年</t>
  </si>
  <si>
    <t>アナウンス部門</t>
  </si>
  <si>
    <t>生徒氏名</t>
  </si>
  <si>
    <t>朗読部門</t>
  </si>
  <si>
    <t>作品名</t>
  </si>
  <si>
    <t>作品番号</t>
  </si>
  <si>
    <t>成績</t>
  </si>
  <si>
    <t>【参考（成績欄）】</t>
  </si>
  <si>
    <t>【参考（作品番号）】</t>
  </si>
  <si>
    <t>昨年のＮＨＫ杯放送コンテストで県大会出場</t>
  </si>
  <si>
    <t>昨年の高文連放送コンテストで本選出場</t>
  </si>
  <si>
    <t>その他</t>
  </si>
  <si>
    <t>a</t>
  </si>
  <si>
    <t>ｂ</t>
  </si>
  <si>
    <t>ｃ</t>
  </si>
  <si>
    <t>ｄ</t>
  </si>
  <si>
    <t>e</t>
  </si>
  <si>
    <t>地区</t>
  </si>
  <si>
    <t>nconmousikomi@gmail.com</t>
  </si>
  <si>
    <t>昨年の高文連放送コンテストで優秀賞受賞（全国・関東大会に進出）</t>
  </si>
  <si>
    <t>昨年のＮＨＫ杯放送コンテスト、同部門で県代表（シード扱い）</t>
  </si>
  <si>
    <t>朗読
参加人数</t>
  </si>
  <si>
    <t>アナウンス
参加人数</t>
  </si>
  <si>
    <t>例</t>
  </si>
  <si>
    <t>A</t>
  </si>
  <si>
    <t>放送　太郎</t>
  </si>
  <si>
    <t>ほうそう　たろう</t>
  </si>
  <si>
    <t>B</t>
  </si>
  <si>
    <t>生徒氏名</t>
  </si>
  <si>
    <t>学　年</t>
  </si>
  <si>
    <t>備　考</t>
  </si>
  <si>
    <t>シード欄</t>
  </si>
  <si>
    <t>シード</t>
  </si>
  <si>
    <t>シード</t>
  </si>
  <si>
    <t>シード</t>
  </si>
  <si>
    <t>シード</t>
  </si>
  <si>
    <t>参加生徒の成績では、上記の【参考】から該当する最上位の成績を記入してください。</t>
  </si>
  <si>
    <t>b</t>
  </si>
  <si>
    <t>参加生徒の成績では、【参考】から該当する最上位の成績を記入して下さい。</t>
  </si>
  <si>
    <t>　</t>
  </si>
  <si>
    <r>
      <t>　</t>
    </r>
    <r>
      <rPr>
        <sz val="12"/>
        <color indexed="8"/>
        <rFont val="ＭＳ Ｐゴシック"/>
        <family val="3"/>
      </rPr>
      <t>　＊ 学校データ、ならびに、次ページ以降にある参加者一覧表（アナウンス・朗読）に必要事項をご記入下さい。</t>
    </r>
  </si>
  <si>
    <r>
      <t xml:space="preserve">　  </t>
    </r>
    <r>
      <rPr>
        <sz val="12"/>
        <color indexed="8"/>
        <rFont val="ＭＳ Ｐゴシック"/>
        <family val="3"/>
      </rPr>
      <t>＊ アナウンス部門の参加者一覧表では、「地区」の部分が選択できるようになっています。</t>
    </r>
  </si>
  <si>
    <r>
      <t xml:space="preserve">　  </t>
    </r>
    <r>
      <rPr>
        <sz val="12"/>
        <color indexed="8"/>
        <rFont val="ＭＳ Ｐゴシック"/>
        <family val="3"/>
      </rPr>
      <t>＊ 朗読部門の参加者一覧表では、「地区」と「作品番号」の部分が選択できるようになっています。</t>
    </r>
  </si>
  <si>
    <t>c</t>
  </si>
  <si>
    <r>
      <t>　 　</t>
    </r>
    <r>
      <rPr>
        <sz val="12"/>
        <color indexed="8"/>
        <rFont val="ＭＳ Ｐゴシック"/>
        <family val="3"/>
      </rPr>
      <t>［記入方法］</t>
    </r>
  </si>
  <si>
    <r>
      <t xml:space="preserve">　  </t>
    </r>
    <r>
      <rPr>
        <sz val="12"/>
        <color indexed="8"/>
        <rFont val="ＭＳ Ｐゴシック"/>
        <family val="3"/>
      </rPr>
      <t>＊ 参加生徒の「成績」については、参加者一覧表の右端にある【参考】をご覧下さい。</t>
    </r>
  </si>
  <si>
    <r>
      <t>　</t>
    </r>
    <r>
      <rPr>
        <sz val="12"/>
        <color indexed="8"/>
        <rFont val="ＭＳ Ｐゴシック"/>
        <family val="3"/>
      </rPr>
      <t>＊ シードについては次ページ以降の参加者一覧表にもご記入下さい。</t>
    </r>
  </si>
  <si>
    <r>
      <t>　</t>
    </r>
    <r>
      <rPr>
        <sz val="12"/>
        <color indexed="8"/>
        <rFont val="ＭＳ Ｐゴシック"/>
        <family val="3"/>
      </rPr>
      <t>＊ 備考欄には、参加部門「アナ」または「朗読」をご記入下さい。</t>
    </r>
  </si>
  <si>
    <t>学校電話番号</t>
  </si>
  <si>
    <t>学校ＦＡＸ番号</t>
  </si>
  <si>
    <t>校内順位</t>
  </si>
  <si>
    <t>校内順位</t>
  </si>
  <si>
    <t>複数名エントリーする学校は一番右の欄の「校内順位」に従って、</t>
  </si>
  <si>
    <t>成績上位者から順に上から入力してください。</t>
  </si>
  <si>
    <r>
      <t>までメールに添付してお送り下さい。ファイル名は『58○○高校個人申込』として下さい。</t>
    </r>
    <r>
      <rPr>
        <sz val="11"/>
        <color theme="1"/>
        <rFont val="Calibri"/>
        <family val="3"/>
      </rPr>
      <t xml:space="preserve">  </t>
    </r>
  </si>
  <si>
    <r>
      <t>申込〆切　５月２５日（水）</t>
    </r>
    <r>
      <rPr>
        <sz val="12"/>
        <color indexed="8"/>
        <rFont val="ＭＳ Ｐゴシック"/>
        <family val="3"/>
      </rPr>
      <t>です</t>
    </r>
  </si>
  <si>
    <t>第５８回　ＮＨＫ杯　全国高校放送コンテスト　千葉県大会　参加申込書（アナウンス・朗読部門）</t>
  </si>
  <si>
    <t>風立ちぬ・美しい村</t>
  </si>
  <si>
    <t>堀　辰雄</t>
  </si>
  <si>
    <t>夏目家の福猫</t>
  </si>
  <si>
    <t>半藤　末利子</t>
  </si>
  <si>
    <t>雪沼とその周辺</t>
  </si>
  <si>
    <t>堀江　敏幸</t>
  </si>
  <si>
    <t>オペラ座の怪人</t>
  </si>
  <si>
    <t>ガストン・ルルー 著　長島　良三 訳</t>
  </si>
  <si>
    <t>おくのほそ道</t>
  </si>
  <si>
    <t>松尾　芭蕉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</si>
</sst>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4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 applyProtection="1">
      <alignment vertical="center"/>
      <protection/>
    </xf>
    <xf numFmtId="0" fontId="32" fillId="34" borderId="12" xfId="43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horizontal="left" vertical="center"/>
      <protection/>
    </xf>
    <xf numFmtId="0" fontId="7" fillId="33" borderId="0" xfId="0" applyFont="1" applyFill="1" applyAlignment="1">
      <alignment vertical="center"/>
    </xf>
    <xf numFmtId="0" fontId="32" fillId="33" borderId="0" xfId="43" applyFill="1" applyAlignment="1" applyProtection="1">
      <alignment vertical="center" shrinkToFit="1"/>
      <protection/>
    </xf>
    <xf numFmtId="0" fontId="0" fillId="33" borderId="0" xfId="0" applyFill="1" applyAlignment="1">
      <alignment horizontal="right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conmousikomi@gmail.com" TargetMode="External" /><Relationship Id="rId2" Type="http://schemas.openxmlformats.org/officeDocument/2006/relationships/hyperlink" Target="mailto:nconmousikomi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B2" sqref="B2"/>
    </sheetView>
  </sheetViews>
  <sheetFormatPr defaultColWidth="21.57421875" defaultRowHeight="15"/>
  <cols>
    <col min="1" max="1" width="7.140625" style="1" bestFit="1" customWidth="1"/>
    <col min="2" max="2" width="21.421875" style="1" customWidth="1"/>
    <col min="3" max="3" width="10.28125" style="1" bestFit="1" customWidth="1"/>
    <col min="4" max="4" width="20.00390625" style="1" bestFit="1" customWidth="1"/>
    <col min="5" max="5" width="10.28125" style="1" bestFit="1" customWidth="1"/>
    <col min="6" max="6" width="16.140625" style="1" bestFit="1" customWidth="1"/>
    <col min="7" max="8" width="17.421875" style="1" bestFit="1" customWidth="1"/>
    <col min="9" max="9" width="24.00390625" style="1" bestFit="1" customWidth="1"/>
    <col min="10" max="11" width="11.140625" style="1" customWidth="1"/>
    <col min="12" max="16384" width="21.421875" style="1" customWidth="1"/>
  </cols>
  <sheetData>
    <row r="1" ht="27" customHeight="1">
      <c r="B1" s="2" t="s">
        <v>71</v>
      </c>
    </row>
    <row r="2" spans="2:11" s="3" customFormat="1" ht="29.25" thickBot="1">
      <c r="B2" s="40" t="s">
        <v>0</v>
      </c>
      <c r="C2" s="40" t="s">
        <v>1</v>
      </c>
      <c r="D2" s="40" t="s">
        <v>2</v>
      </c>
      <c r="E2" s="40" t="s">
        <v>3</v>
      </c>
      <c r="F2" s="40" t="s">
        <v>8</v>
      </c>
      <c r="G2" s="40" t="s">
        <v>63</v>
      </c>
      <c r="H2" s="40" t="s">
        <v>64</v>
      </c>
      <c r="I2" s="40" t="s">
        <v>4</v>
      </c>
      <c r="J2" s="41" t="s">
        <v>37</v>
      </c>
      <c r="K2" s="41" t="s">
        <v>36</v>
      </c>
    </row>
    <row r="3" spans="1:11" ht="24" customHeight="1">
      <c r="A3" s="5" t="s">
        <v>14</v>
      </c>
      <c r="B3" s="12" t="s">
        <v>5</v>
      </c>
      <c r="C3" s="12" t="s">
        <v>6</v>
      </c>
      <c r="D3" s="14" t="s">
        <v>7</v>
      </c>
      <c r="E3" s="12" t="s">
        <v>10</v>
      </c>
      <c r="F3" s="12" t="s">
        <v>9</v>
      </c>
      <c r="G3" s="12" t="s">
        <v>12</v>
      </c>
      <c r="H3" s="12" t="s">
        <v>11</v>
      </c>
      <c r="I3" s="13" t="s">
        <v>13</v>
      </c>
      <c r="J3" s="12">
        <v>3</v>
      </c>
      <c r="K3" s="12">
        <v>3</v>
      </c>
    </row>
    <row r="4" spans="2:11" ht="24" customHeight="1">
      <c r="B4" s="4"/>
      <c r="C4" s="4"/>
      <c r="D4" s="6"/>
      <c r="E4" s="4"/>
      <c r="F4" s="4"/>
      <c r="G4" s="6"/>
      <c r="H4" s="6"/>
      <c r="I4" s="4"/>
      <c r="J4" s="6"/>
      <c r="K4" s="6"/>
    </row>
    <row r="5" ht="24" customHeight="1" thickBot="1"/>
    <row r="6" spans="2:11" ht="24" customHeight="1" thickBot="1">
      <c r="B6" s="16" t="s">
        <v>33</v>
      </c>
      <c r="C6" s="39" t="s">
        <v>69</v>
      </c>
      <c r="H6" s="30" t="s">
        <v>46</v>
      </c>
      <c r="I6" s="24" t="s">
        <v>43</v>
      </c>
      <c r="J6" s="26" t="s">
        <v>44</v>
      </c>
      <c r="K6" s="25" t="s">
        <v>45</v>
      </c>
    </row>
    <row r="7" spans="2:11" ht="24" customHeight="1">
      <c r="B7" s="1" t="s">
        <v>54</v>
      </c>
      <c r="D7" s="15" t="s">
        <v>70</v>
      </c>
      <c r="F7" s="15"/>
      <c r="H7" s="31" t="s">
        <v>48</v>
      </c>
      <c r="I7" s="22"/>
      <c r="J7" s="27"/>
      <c r="K7" s="23"/>
    </row>
    <row r="8" spans="2:11" ht="24" customHeight="1">
      <c r="B8" s="1" t="s">
        <v>59</v>
      </c>
      <c r="H8" s="32" t="s">
        <v>49</v>
      </c>
      <c r="I8" s="20"/>
      <c r="J8" s="28"/>
      <c r="K8" s="18"/>
    </row>
    <row r="9" spans="2:11" ht="24" customHeight="1">
      <c r="B9" s="1" t="s">
        <v>55</v>
      </c>
      <c r="H9" s="32" t="s">
        <v>47</v>
      </c>
      <c r="I9" s="20"/>
      <c r="J9" s="28"/>
      <c r="K9" s="18"/>
    </row>
    <row r="10" spans="2:11" ht="24" customHeight="1" thickBot="1">
      <c r="B10" s="1" t="s">
        <v>56</v>
      </c>
      <c r="H10" s="33" t="s">
        <v>50</v>
      </c>
      <c r="I10" s="21"/>
      <c r="J10" s="29"/>
      <c r="K10" s="19"/>
    </row>
    <row r="11" spans="2:11" ht="24" customHeight="1">
      <c r="B11" s="1" t="s">
        <v>57</v>
      </c>
      <c r="H11" s="1" t="s">
        <v>61</v>
      </c>
      <c r="K11" s="34"/>
    </row>
    <row r="12" spans="2:8" ht="24" customHeight="1">
      <c r="B12" s="1" t="s">
        <v>60</v>
      </c>
      <c r="H12" s="1" t="s">
        <v>62</v>
      </c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</sheetData>
  <sheetProtection/>
  <dataValidations count="2">
    <dataValidation allowBlank="1" showInputMessage="1" showErrorMessage="1" imeMode="off" sqref="G3:J4 C3:C42"/>
    <dataValidation allowBlank="1" showInputMessage="1" showErrorMessage="1" imeMode="on" sqref="B3:B4 D3:F4"/>
  </dataValidations>
  <hyperlinks>
    <hyperlink ref="I3" r:id="rId1" display="nconmousikomi@gmail.com"/>
    <hyperlink ref="B6" r:id="rId2" display="nconmousikomi@gmail.com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" customWidth="1"/>
    <col min="3" max="4" width="27.421875" style="1" customWidth="1"/>
    <col min="5" max="7" width="8.421875" style="1" customWidth="1"/>
    <col min="8" max="8" width="6.00390625" style="1" customWidth="1"/>
    <col min="9" max="9" width="3.7109375" style="1" customWidth="1"/>
    <col min="10" max="10" width="84.57421875" style="1" bestFit="1" customWidth="1"/>
    <col min="11" max="13" width="8.421875" style="1" customWidth="1"/>
    <col min="14" max="14" width="27.421875" style="1" customWidth="1"/>
    <col min="15" max="16" width="15.140625" style="1" bestFit="1" customWidth="1"/>
    <col min="17" max="17" width="24.00390625" style="1" bestFit="1" customWidth="1"/>
    <col min="18" max="16384" width="9.00390625" style="1" customWidth="1"/>
  </cols>
  <sheetData>
    <row r="1" spans="2:9" ht="24" customHeight="1" thickBot="1">
      <c r="B1" s="9" t="s">
        <v>16</v>
      </c>
      <c r="C1" s="9"/>
      <c r="D1" s="8"/>
      <c r="E1" s="8"/>
      <c r="F1" s="8"/>
      <c r="G1" s="8"/>
      <c r="I1" s="1" t="s">
        <v>22</v>
      </c>
    </row>
    <row r="2" spans="2:10" ht="24" customHeight="1" thickBot="1">
      <c r="B2" s="35" t="s">
        <v>32</v>
      </c>
      <c r="C2" s="36" t="s">
        <v>17</v>
      </c>
      <c r="D2" s="36" t="s">
        <v>8</v>
      </c>
      <c r="E2" s="36" t="s">
        <v>15</v>
      </c>
      <c r="F2" s="36" t="s">
        <v>21</v>
      </c>
      <c r="G2" s="37" t="s">
        <v>65</v>
      </c>
      <c r="I2" s="7" t="s">
        <v>27</v>
      </c>
      <c r="J2" s="1" t="s">
        <v>35</v>
      </c>
    </row>
    <row r="3" spans="1:10" ht="24" customHeight="1">
      <c r="A3" s="17" t="s">
        <v>38</v>
      </c>
      <c r="B3" s="42" t="s">
        <v>42</v>
      </c>
      <c r="C3" s="43" t="s">
        <v>40</v>
      </c>
      <c r="D3" s="43" t="s">
        <v>41</v>
      </c>
      <c r="E3" s="42">
        <v>3</v>
      </c>
      <c r="F3" s="42" t="s">
        <v>52</v>
      </c>
      <c r="G3" s="49">
        <v>1</v>
      </c>
      <c r="I3" s="7" t="s">
        <v>28</v>
      </c>
      <c r="J3" s="1" t="s">
        <v>34</v>
      </c>
    </row>
    <row r="4" spans="1:10" ht="24" customHeight="1">
      <c r="A4" s="1">
        <v>1</v>
      </c>
      <c r="B4" s="6"/>
      <c r="C4" s="4"/>
      <c r="D4" s="4"/>
      <c r="E4" s="6"/>
      <c r="F4" s="6"/>
      <c r="G4" s="48">
        <v>1</v>
      </c>
      <c r="I4" s="7" t="s">
        <v>29</v>
      </c>
      <c r="J4" s="1" t="s">
        <v>24</v>
      </c>
    </row>
    <row r="5" spans="1:10" ht="24" customHeight="1">
      <c r="A5" s="1">
        <v>2</v>
      </c>
      <c r="B5" s="6"/>
      <c r="C5" s="4"/>
      <c r="D5" s="4"/>
      <c r="E5" s="6"/>
      <c r="F5" s="6"/>
      <c r="G5" s="48">
        <v>2</v>
      </c>
      <c r="I5" s="7" t="s">
        <v>30</v>
      </c>
      <c r="J5" s="1" t="s">
        <v>25</v>
      </c>
    </row>
    <row r="6" spans="1:10" ht="24" customHeight="1">
      <c r="A6" s="1">
        <v>3</v>
      </c>
      <c r="B6" s="6"/>
      <c r="C6" s="4"/>
      <c r="D6" s="4"/>
      <c r="E6" s="6"/>
      <c r="F6" s="6"/>
      <c r="G6" s="48">
        <v>3</v>
      </c>
      <c r="I6" s="7" t="s">
        <v>31</v>
      </c>
      <c r="J6" s="1" t="s">
        <v>26</v>
      </c>
    </row>
    <row r="7" spans="1:9" ht="24" customHeight="1">
      <c r="A7" s="1">
        <v>4</v>
      </c>
      <c r="B7" s="6"/>
      <c r="C7" s="4"/>
      <c r="D7" s="4"/>
      <c r="E7" s="6"/>
      <c r="F7" s="6"/>
      <c r="G7" s="48">
        <v>4</v>
      </c>
      <c r="I7" s="1" t="s">
        <v>51</v>
      </c>
    </row>
    <row r="8" spans="1:9" ht="24" customHeight="1">
      <c r="A8" s="1">
        <v>5</v>
      </c>
      <c r="B8" s="6"/>
      <c r="C8" s="4"/>
      <c r="D8" s="4"/>
      <c r="E8" s="6"/>
      <c r="F8" s="6"/>
      <c r="G8" s="48">
        <v>5</v>
      </c>
      <c r="I8" s="44"/>
    </row>
    <row r="9" spans="1:10" ht="24" customHeight="1">
      <c r="A9" s="1">
        <v>6</v>
      </c>
      <c r="B9" s="6"/>
      <c r="C9" s="4"/>
      <c r="D9" s="4"/>
      <c r="E9" s="6"/>
      <c r="F9" s="6"/>
      <c r="G9" s="48">
        <v>6</v>
      </c>
      <c r="J9" s="47" t="s">
        <v>67</v>
      </c>
    </row>
    <row r="10" spans="1:10" ht="24" customHeight="1">
      <c r="A10" s="1">
        <v>7</v>
      </c>
      <c r="B10" s="6"/>
      <c r="C10" s="4"/>
      <c r="D10" s="4"/>
      <c r="E10" s="6"/>
      <c r="F10" s="6"/>
      <c r="G10" s="48">
        <v>7</v>
      </c>
      <c r="J10" s="47" t="s">
        <v>68</v>
      </c>
    </row>
    <row r="11" spans="1:7" ht="24" customHeight="1">
      <c r="A11" s="1">
        <v>8</v>
      </c>
      <c r="B11" s="6"/>
      <c r="C11" s="4"/>
      <c r="D11" s="4"/>
      <c r="E11" s="6"/>
      <c r="F11" s="6"/>
      <c r="G11" s="48">
        <v>8</v>
      </c>
    </row>
    <row r="12" spans="1:7" ht="24" customHeight="1">
      <c r="A12" s="1">
        <v>9</v>
      </c>
      <c r="B12" s="6"/>
      <c r="C12" s="4"/>
      <c r="D12" s="4"/>
      <c r="E12" s="6"/>
      <c r="F12" s="6"/>
      <c r="G12" s="48">
        <v>9</v>
      </c>
    </row>
    <row r="13" spans="1:7" ht="24" customHeight="1">
      <c r="A13" s="1">
        <v>10</v>
      </c>
      <c r="B13" s="6"/>
      <c r="C13" s="4"/>
      <c r="D13" s="4"/>
      <c r="E13" s="6"/>
      <c r="F13" s="6"/>
      <c r="G13" s="48">
        <v>10</v>
      </c>
    </row>
    <row r="14" spans="1:7" ht="24" customHeight="1">
      <c r="A14" s="1">
        <v>11</v>
      </c>
      <c r="B14" s="6"/>
      <c r="C14" s="4"/>
      <c r="D14" s="4"/>
      <c r="E14" s="6"/>
      <c r="F14" s="6"/>
      <c r="G14" s="48">
        <v>11</v>
      </c>
    </row>
    <row r="15" spans="1:7" ht="24" customHeight="1">
      <c r="A15" s="1">
        <v>12</v>
      </c>
      <c r="B15" s="6"/>
      <c r="C15" s="4"/>
      <c r="D15" s="4"/>
      <c r="E15" s="6"/>
      <c r="F15" s="6"/>
      <c r="G15" s="48">
        <v>12</v>
      </c>
    </row>
    <row r="16" spans="1:7" ht="24" customHeight="1">
      <c r="A16" s="1">
        <v>13</v>
      </c>
      <c r="B16" s="6"/>
      <c r="C16" s="4"/>
      <c r="D16" s="4"/>
      <c r="E16" s="6"/>
      <c r="F16" s="6"/>
      <c r="G16" s="48">
        <v>13</v>
      </c>
    </row>
    <row r="17" spans="1:7" ht="24" customHeight="1">
      <c r="A17" s="1">
        <v>14</v>
      </c>
      <c r="B17" s="6"/>
      <c r="C17" s="4"/>
      <c r="D17" s="4"/>
      <c r="E17" s="6"/>
      <c r="F17" s="6"/>
      <c r="G17" s="48">
        <v>14</v>
      </c>
    </row>
    <row r="18" spans="1:7" ht="24" customHeight="1">
      <c r="A18" s="1">
        <v>15</v>
      </c>
      <c r="B18" s="6"/>
      <c r="C18" s="4"/>
      <c r="D18" s="4"/>
      <c r="E18" s="6"/>
      <c r="F18" s="6"/>
      <c r="G18" s="48">
        <v>15</v>
      </c>
    </row>
    <row r="19" spans="1:7" ht="24" customHeight="1">
      <c r="A19" s="1">
        <v>16</v>
      </c>
      <c r="B19" s="6"/>
      <c r="C19" s="4"/>
      <c r="D19" s="4"/>
      <c r="E19" s="6"/>
      <c r="F19" s="6"/>
      <c r="G19" s="48">
        <v>16</v>
      </c>
    </row>
    <row r="20" spans="1:7" ht="24" customHeight="1">
      <c r="A20" s="1">
        <v>17</v>
      </c>
      <c r="B20" s="6"/>
      <c r="C20" s="4"/>
      <c r="D20" s="4"/>
      <c r="E20" s="6"/>
      <c r="F20" s="6"/>
      <c r="G20" s="48">
        <v>17</v>
      </c>
    </row>
    <row r="21" spans="1:7" ht="24" customHeight="1">
      <c r="A21" s="1">
        <v>18</v>
      </c>
      <c r="B21" s="6"/>
      <c r="C21" s="4"/>
      <c r="D21" s="4"/>
      <c r="E21" s="6"/>
      <c r="F21" s="6"/>
      <c r="G21" s="48">
        <v>18</v>
      </c>
    </row>
    <row r="22" spans="1:7" ht="24" customHeight="1">
      <c r="A22" s="1">
        <v>19</v>
      </c>
      <c r="B22" s="6"/>
      <c r="C22" s="4"/>
      <c r="D22" s="4"/>
      <c r="E22" s="6"/>
      <c r="F22" s="6"/>
      <c r="G22" s="48">
        <v>19</v>
      </c>
    </row>
    <row r="23" spans="1:7" ht="24" customHeight="1">
      <c r="A23" s="1">
        <v>20</v>
      </c>
      <c r="B23" s="6"/>
      <c r="C23" s="4"/>
      <c r="D23" s="4"/>
      <c r="E23" s="6"/>
      <c r="F23" s="6"/>
      <c r="G23" s="48">
        <v>20</v>
      </c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</sheetData>
  <sheetProtection/>
  <dataValidations count="3">
    <dataValidation allowBlank="1" showInputMessage="1" showErrorMessage="1" imeMode="on" sqref="E24:G27 J7:J10 I11:J12 H13:N27 I1:I8 J4 C3:D23 K1:L12 H1:H12 E1:G2 B1 J2 C24:C27 C1:C2"/>
    <dataValidation allowBlank="1" showInputMessage="1" showErrorMessage="1" imeMode="off" sqref="M1:O12 E3:G23 J3 J5:J6 J1 D24:D71 O13:Q28 D1:D2"/>
    <dataValidation type="list" allowBlank="1" showInputMessage="1" showErrorMessage="1" sqref="B3:B23">
      <formula1>"A,B,C,D,E"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" customWidth="1"/>
    <col min="3" max="4" width="27.421875" style="1" customWidth="1"/>
    <col min="5" max="5" width="8.421875" style="1" customWidth="1"/>
    <col min="6" max="6" width="9.7109375" style="1" bestFit="1" customWidth="1"/>
    <col min="7" max="7" width="22.28125" style="1" bestFit="1" customWidth="1"/>
    <col min="8" max="8" width="27.7109375" style="1" hidden="1" customWidth="1"/>
    <col min="9" max="11" width="8.421875" style="1" customWidth="1"/>
    <col min="12" max="12" width="3.57421875" style="1" customWidth="1"/>
    <col min="13" max="13" width="21.57421875" style="1" customWidth="1"/>
    <col min="14" max="14" width="15.140625" style="1" bestFit="1" customWidth="1"/>
    <col min="15" max="15" width="24.00390625" style="1" bestFit="1" customWidth="1"/>
    <col min="16" max="16384" width="9.00390625" style="1" customWidth="1"/>
  </cols>
  <sheetData>
    <row r="1" spans="2:12" ht="24" customHeight="1" thickBot="1">
      <c r="B1" s="9" t="s">
        <v>18</v>
      </c>
      <c r="C1" s="9"/>
      <c r="D1" s="8"/>
      <c r="E1" s="8"/>
      <c r="F1" s="8"/>
      <c r="G1" s="8"/>
      <c r="H1" s="8"/>
      <c r="I1" s="8"/>
      <c r="J1" s="8"/>
      <c r="L1" s="1" t="s">
        <v>23</v>
      </c>
    </row>
    <row r="2" spans="2:14" ht="24" customHeight="1" thickBot="1">
      <c r="B2" s="35" t="s">
        <v>32</v>
      </c>
      <c r="C2" s="36" t="s">
        <v>17</v>
      </c>
      <c r="D2" s="36" t="s">
        <v>8</v>
      </c>
      <c r="E2" s="36" t="s">
        <v>15</v>
      </c>
      <c r="F2" s="36" t="s">
        <v>20</v>
      </c>
      <c r="G2" s="38" t="s">
        <v>19</v>
      </c>
      <c r="H2" s="38" t="s">
        <v>19</v>
      </c>
      <c r="I2" s="38" t="s">
        <v>21</v>
      </c>
      <c r="J2" s="37" t="s">
        <v>66</v>
      </c>
      <c r="L2" s="7">
        <v>1</v>
      </c>
      <c r="M2" s="1" t="s">
        <v>72</v>
      </c>
      <c r="N2" s="1" t="s">
        <v>73</v>
      </c>
    </row>
    <row r="3" spans="1:14" ht="24" customHeight="1">
      <c r="A3" s="17" t="s">
        <v>38</v>
      </c>
      <c r="B3" s="45" t="s">
        <v>39</v>
      </c>
      <c r="C3" s="46" t="s">
        <v>40</v>
      </c>
      <c r="D3" s="46" t="s">
        <v>41</v>
      </c>
      <c r="E3" s="45">
        <v>3</v>
      </c>
      <c r="F3" s="45">
        <v>1</v>
      </c>
      <c r="G3" s="46" t="str">
        <f aca="true" t="shared" si="0" ref="G3:G23">IF(ISERROR(H3),"",VLOOKUP(F3,$L$2:$M$6,2))</f>
        <v>風立ちぬ・美しい村</v>
      </c>
      <c r="H3" s="45" t="str">
        <f aca="true" t="shared" si="1" ref="H3:H23">VLOOKUP(F3,$L$2:$M$6,2)</f>
        <v>風立ちぬ・美しい村</v>
      </c>
      <c r="I3" s="45" t="s">
        <v>58</v>
      </c>
      <c r="J3" s="50">
        <v>1</v>
      </c>
      <c r="L3" s="7">
        <v>2</v>
      </c>
      <c r="M3" s="1" t="s">
        <v>74</v>
      </c>
      <c r="N3" s="1" t="s">
        <v>75</v>
      </c>
    </row>
    <row r="4" spans="1:14" ht="24" customHeight="1">
      <c r="A4" s="1">
        <v>1</v>
      </c>
      <c r="B4" s="6"/>
      <c r="C4" s="4"/>
      <c r="D4" s="4"/>
      <c r="E4" s="6"/>
      <c r="F4" s="51"/>
      <c r="G4" s="4">
        <f>IF(ISERROR(VLOOKUP(F4,$L$2:$M$6,2)),"",VLOOKUP(F4,$L$2:$M$6,2))</f>
      </c>
      <c r="H4" s="6"/>
      <c r="I4" s="6"/>
      <c r="J4" s="48">
        <v>1</v>
      </c>
      <c r="L4" s="7">
        <v>3</v>
      </c>
      <c r="M4" s="1" t="s">
        <v>76</v>
      </c>
      <c r="N4" s="1" t="s">
        <v>77</v>
      </c>
    </row>
    <row r="5" spans="1:14" ht="24" customHeight="1">
      <c r="A5" s="1">
        <v>2</v>
      </c>
      <c r="B5" s="6"/>
      <c r="C5" s="4"/>
      <c r="D5" s="4"/>
      <c r="E5" s="6"/>
      <c r="F5" s="51"/>
      <c r="G5" s="4">
        <f aca="true" t="shared" si="2" ref="G5:G23">IF(ISERROR(VLOOKUP(F5,$L$2:$M$6,2)),"",VLOOKUP(F5,$L$2:$M$6,2))</f>
      </c>
      <c r="H5" s="6"/>
      <c r="I5" s="6"/>
      <c r="J5" s="48">
        <v>2</v>
      </c>
      <c r="L5" s="7">
        <v>4</v>
      </c>
      <c r="M5" s="1" t="s">
        <v>78</v>
      </c>
      <c r="N5" s="1" t="s">
        <v>79</v>
      </c>
    </row>
    <row r="6" spans="1:14" ht="24" customHeight="1">
      <c r="A6" s="1">
        <v>3</v>
      </c>
      <c r="B6" s="6"/>
      <c r="C6" s="4"/>
      <c r="D6" s="4"/>
      <c r="E6" s="6"/>
      <c r="F6" s="51"/>
      <c r="G6" s="4">
        <f t="shared" si="2"/>
      </c>
      <c r="H6" s="6"/>
      <c r="I6" s="6"/>
      <c r="J6" s="48">
        <v>3</v>
      </c>
      <c r="L6" s="7">
        <v>5</v>
      </c>
      <c r="M6" s="1" t="s">
        <v>80</v>
      </c>
      <c r="N6" s="1" t="s">
        <v>81</v>
      </c>
    </row>
    <row r="7" spans="1:12" ht="24" customHeight="1">
      <c r="A7" s="1">
        <v>4</v>
      </c>
      <c r="B7" s="6"/>
      <c r="C7" s="4"/>
      <c r="D7" s="4"/>
      <c r="E7" s="6"/>
      <c r="F7" s="51"/>
      <c r="G7" s="4">
        <f t="shared" si="2"/>
      </c>
      <c r="H7" s="6"/>
      <c r="I7" s="6"/>
      <c r="J7" s="48">
        <v>4</v>
      </c>
      <c r="L7" s="1" t="s">
        <v>22</v>
      </c>
    </row>
    <row r="8" spans="1:13" ht="24" customHeight="1">
      <c r="A8" s="1">
        <v>5</v>
      </c>
      <c r="B8" s="6"/>
      <c r="C8" s="4"/>
      <c r="D8" s="4"/>
      <c r="E8" s="6"/>
      <c r="F8" s="51"/>
      <c r="G8" s="4">
        <f t="shared" si="2"/>
      </c>
      <c r="H8" s="6"/>
      <c r="I8" s="6"/>
      <c r="J8" s="48">
        <v>5</v>
      </c>
      <c r="L8" s="7" t="s">
        <v>27</v>
      </c>
      <c r="M8" s="1" t="s">
        <v>35</v>
      </c>
    </row>
    <row r="9" spans="1:13" ht="24" customHeight="1">
      <c r="A9" s="1">
        <v>6</v>
      </c>
      <c r="B9" s="6"/>
      <c r="C9" s="4"/>
      <c r="D9" s="4"/>
      <c r="E9" s="6"/>
      <c r="F9" s="51"/>
      <c r="G9" s="4">
        <f t="shared" si="2"/>
      </c>
      <c r="H9" s="6"/>
      <c r="I9" s="6"/>
      <c r="J9" s="48">
        <v>6</v>
      </c>
      <c r="L9" s="7" t="s">
        <v>28</v>
      </c>
      <c r="M9" s="1" t="s">
        <v>34</v>
      </c>
    </row>
    <row r="10" spans="1:13" ht="24" customHeight="1">
      <c r="A10" s="1">
        <v>7</v>
      </c>
      <c r="B10" s="6"/>
      <c r="C10" s="4"/>
      <c r="D10" s="4"/>
      <c r="E10" s="6"/>
      <c r="F10" s="51"/>
      <c r="G10" s="4">
        <f t="shared" si="2"/>
      </c>
      <c r="H10" s="6"/>
      <c r="I10" s="6"/>
      <c r="J10" s="48">
        <v>7</v>
      </c>
      <c r="L10" s="7" t="s">
        <v>29</v>
      </c>
      <c r="M10" s="1" t="s">
        <v>24</v>
      </c>
    </row>
    <row r="11" spans="1:13" ht="24" customHeight="1">
      <c r="A11" s="1">
        <v>8</v>
      </c>
      <c r="B11" s="6"/>
      <c r="C11" s="4"/>
      <c r="D11" s="4"/>
      <c r="E11" s="6"/>
      <c r="F11" s="51"/>
      <c r="G11" s="4">
        <f t="shared" si="2"/>
      </c>
      <c r="H11" s="6"/>
      <c r="I11" s="6"/>
      <c r="J11" s="48">
        <v>8</v>
      </c>
      <c r="L11" s="7" t="s">
        <v>30</v>
      </c>
      <c r="M11" s="1" t="s">
        <v>25</v>
      </c>
    </row>
    <row r="12" spans="1:13" ht="24" customHeight="1">
      <c r="A12" s="1">
        <v>9</v>
      </c>
      <c r="B12" s="6"/>
      <c r="C12" s="4"/>
      <c r="D12" s="4"/>
      <c r="E12" s="6"/>
      <c r="F12" s="51"/>
      <c r="G12" s="4">
        <f t="shared" si="2"/>
      </c>
      <c r="H12" s="6"/>
      <c r="I12" s="6"/>
      <c r="J12" s="48">
        <v>9</v>
      </c>
      <c r="L12" s="7" t="s">
        <v>31</v>
      </c>
      <c r="M12" s="1" t="s">
        <v>26</v>
      </c>
    </row>
    <row r="13" spans="1:12" ht="24" customHeight="1">
      <c r="A13" s="1">
        <v>10</v>
      </c>
      <c r="B13" s="6"/>
      <c r="C13" s="4"/>
      <c r="D13" s="4"/>
      <c r="E13" s="6"/>
      <c r="F13" s="51"/>
      <c r="G13" s="4">
        <f t="shared" si="2"/>
      </c>
      <c r="H13" s="6"/>
      <c r="I13" s="6"/>
      <c r="J13" s="48">
        <v>10</v>
      </c>
      <c r="L13" s="1" t="s">
        <v>53</v>
      </c>
    </row>
    <row r="14" spans="1:13" ht="24" customHeight="1">
      <c r="A14" s="1">
        <v>11</v>
      </c>
      <c r="B14" s="11"/>
      <c r="C14" s="10"/>
      <c r="D14" s="10"/>
      <c r="E14" s="6"/>
      <c r="F14" s="51"/>
      <c r="G14" s="4">
        <f t="shared" si="2"/>
      </c>
      <c r="H14" s="6" t="e">
        <f t="shared" si="1"/>
        <v>#N/A</v>
      </c>
      <c r="I14" s="6"/>
      <c r="J14" s="48">
        <v>11</v>
      </c>
      <c r="M14" s="47" t="s">
        <v>67</v>
      </c>
    </row>
    <row r="15" spans="1:13" ht="24" customHeight="1">
      <c r="A15" s="1">
        <v>12</v>
      </c>
      <c r="B15" s="6"/>
      <c r="C15" s="4"/>
      <c r="D15" s="4"/>
      <c r="E15" s="6"/>
      <c r="F15" s="51"/>
      <c r="G15" s="4">
        <f t="shared" si="2"/>
      </c>
      <c r="H15" s="6" t="e">
        <f t="shared" si="1"/>
        <v>#N/A</v>
      </c>
      <c r="I15" s="6"/>
      <c r="J15" s="48">
        <v>12</v>
      </c>
      <c r="M15" s="47" t="s">
        <v>68</v>
      </c>
    </row>
    <row r="16" spans="1:10" ht="24" customHeight="1">
      <c r="A16" s="1">
        <v>13</v>
      </c>
      <c r="B16" s="6"/>
      <c r="C16" s="4"/>
      <c r="D16" s="4"/>
      <c r="E16" s="6"/>
      <c r="F16" s="51"/>
      <c r="G16" s="4">
        <f t="shared" si="2"/>
      </c>
      <c r="H16" s="6" t="e">
        <f t="shared" si="1"/>
        <v>#N/A</v>
      </c>
      <c r="I16" s="6"/>
      <c r="J16" s="48">
        <v>13</v>
      </c>
    </row>
    <row r="17" spans="1:10" ht="24" customHeight="1">
      <c r="A17" s="1">
        <v>14</v>
      </c>
      <c r="B17" s="6"/>
      <c r="C17" s="4"/>
      <c r="D17" s="4"/>
      <c r="E17" s="6"/>
      <c r="F17" s="51"/>
      <c r="G17" s="4">
        <f t="shared" si="2"/>
      </c>
      <c r="H17" s="6" t="e">
        <f t="shared" si="1"/>
        <v>#N/A</v>
      </c>
      <c r="I17" s="6"/>
      <c r="J17" s="48">
        <v>14</v>
      </c>
    </row>
    <row r="18" spans="1:10" ht="24" customHeight="1">
      <c r="A18" s="1">
        <v>15</v>
      </c>
      <c r="B18" s="6"/>
      <c r="C18" s="4"/>
      <c r="D18" s="4"/>
      <c r="E18" s="6"/>
      <c r="F18" s="51"/>
      <c r="G18" s="4">
        <f t="shared" si="2"/>
      </c>
      <c r="H18" s="6" t="e">
        <f t="shared" si="1"/>
        <v>#N/A</v>
      </c>
      <c r="I18" s="6"/>
      <c r="J18" s="48">
        <v>15</v>
      </c>
    </row>
    <row r="19" spans="1:10" ht="24" customHeight="1">
      <c r="A19" s="1">
        <v>16</v>
      </c>
      <c r="B19" s="6"/>
      <c r="C19" s="4"/>
      <c r="D19" s="4"/>
      <c r="E19" s="6"/>
      <c r="F19" s="51"/>
      <c r="G19" s="4">
        <f t="shared" si="2"/>
      </c>
      <c r="H19" s="6" t="e">
        <f t="shared" si="1"/>
        <v>#N/A</v>
      </c>
      <c r="I19" s="6"/>
      <c r="J19" s="48">
        <v>16</v>
      </c>
    </row>
    <row r="20" spans="1:10" ht="24" customHeight="1">
      <c r="A20" s="1">
        <v>17</v>
      </c>
      <c r="B20" s="6"/>
      <c r="C20" s="4"/>
      <c r="D20" s="4"/>
      <c r="E20" s="6"/>
      <c r="F20" s="51"/>
      <c r="G20" s="4">
        <f t="shared" si="2"/>
      </c>
      <c r="H20" s="6" t="e">
        <f t="shared" si="1"/>
        <v>#N/A</v>
      </c>
      <c r="I20" s="6"/>
      <c r="J20" s="48">
        <v>17</v>
      </c>
    </row>
    <row r="21" spans="1:10" ht="24" customHeight="1">
      <c r="A21" s="1">
        <v>18</v>
      </c>
      <c r="B21" s="6"/>
      <c r="C21" s="4"/>
      <c r="D21" s="4"/>
      <c r="E21" s="6"/>
      <c r="F21" s="51"/>
      <c r="G21" s="4">
        <f t="shared" si="2"/>
      </c>
      <c r="H21" s="6" t="e">
        <f t="shared" si="1"/>
        <v>#N/A</v>
      </c>
      <c r="I21" s="6"/>
      <c r="J21" s="48">
        <v>18</v>
      </c>
    </row>
    <row r="22" spans="1:10" ht="24" customHeight="1">
      <c r="A22" s="1">
        <v>19</v>
      </c>
      <c r="B22" s="6"/>
      <c r="C22" s="4"/>
      <c r="D22" s="4"/>
      <c r="E22" s="6"/>
      <c r="F22" s="51"/>
      <c r="G22" s="4">
        <f t="shared" si="2"/>
      </c>
      <c r="H22" s="6" t="e">
        <f t="shared" si="1"/>
        <v>#N/A</v>
      </c>
      <c r="I22" s="6"/>
      <c r="J22" s="48">
        <v>19</v>
      </c>
    </row>
    <row r="23" spans="1:10" ht="24" customHeight="1">
      <c r="A23" s="1">
        <v>20</v>
      </c>
      <c r="B23" s="6"/>
      <c r="C23" s="4"/>
      <c r="D23" s="4"/>
      <c r="E23" s="6"/>
      <c r="F23" s="51"/>
      <c r="G23" s="4">
        <f t="shared" si="2"/>
      </c>
      <c r="H23" s="6" t="e">
        <f t="shared" si="1"/>
        <v>#N/A</v>
      </c>
      <c r="I23" s="6"/>
      <c r="J23" s="48">
        <v>20</v>
      </c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</sheetData>
  <sheetProtection/>
  <dataValidations count="4">
    <dataValidation allowBlank="1" showInputMessage="1" showErrorMessage="1" imeMode="on" sqref="M10 L19:L26 M8 E1:J2 C1:C2 B1 E24:J27 M2:N6 C24:C27 L1:L13 K1:K27 C3:D23 H3:H23 M14:M15"/>
    <dataValidation allowBlank="1" showInputMessage="1" showErrorMessage="1" imeMode="off" sqref="M11:M12 M19:M27 N7:N27 M7 M9 D1:D2 D24:D71 M1:N1 O1:O28 E3:E23 I3:J23 G3:G23"/>
    <dataValidation type="list" allowBlank="1" showInputMessage="1" showErrorMessage="1" imeMode="off" sqref="F3:F23">
      <formula1>"1,2,3,4,5"</formula1>
    </dataValidation>
    <dataValidation type="list" allowBlank="1" showInputMessage="1" showErrorMessage="1" sqref="B3:B23">
      <formula1>"A,B,C,D,E"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OKAMOTO</cp:lastModifiedBy>
  <dcterms:created xsi:type="dcterms:W3CDTF">2010-04-19T02:25:44Z</dcterms:created>
  <dcterms:modified xsi:type="dcterms:W3CDTF">2011-04-30T21:33:26Z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